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example" sheetId="4" r:id="rId4"/>
    <sheet name="senior securities" sheetId="5" r:id="rId5"/>
    <sheet name="pennantpark senior secured" sheetId="6" r:id="rId6"/>
    <sheet name="pennantpark senior secured-1" sheetId="7" r:id="rId7"/>
    <sheet name="pennantpark senior secured-2" sheetId="8" r:id="rId8"/>
    <sheet name="pennantpark senior secured-3" sheetId="9" r:id="rId9"/>
    <sheet name="pennantpark senior secured-4" sheetId="10" r:id="rId10"/>
    <sheet name="pennantpark senior secured-5" sheetId="11" r:id="rId11"/>
    <sheet name="pennantpark senior secured-6" sheetId="12" r:id="rId12"/>
    <sheet name="ive disclosures about mark" sheetId="13" r:id="rId13"/>
    <sheet name="tatements and supplementar" sheetId="14" r:id="rId14"/>
    <sheet name="consolidated statements o" sheetId="15" r:id="rId15"/>
    <sheet name="ents of operations" sheetId="16" r:id="rId16"/>
    <sheet name="consolidated statements" sheetId="17" r:id="rId17"/>
    <sheet name="ents of cash flows" sheetId="18" r:id="rId18"/>
    <sheet name="september 30 2022" sheetId="19" r:id="rId19"/>
    <sheet name="september 30 2022-1" sheetId="20" r:id="rId20"/>
    <sheet name="september 30 2022-2" sheetId="21" r:id="rId21"/>
    <sheet name="september 30 2022-3" sheetId="22" r:id="rId22"/>
    <sheet name="pennantpark floating rate" sheetId="23" r:id="rId23"/>
    <sheet name="september 30 2021" sheetId="24" r:id="rId24"/>
    <sheet name="september 30 2021-1" sheetId="25" r:id="rId25"/>
    <sheet name="september 30 2021-2" sheetId="26" r:id="rId26"/>
    <sheet name="september 30 2021-3" sheetId="27" r:id="rId27"/>
    <sheet name="september 30 2021-4" sheetId="28" r:id="rId28"/>
    <sheet name="september 30 2021-5" sheetId="29" r:id="rId29"/>
    <sheet name="4 investments" sheetId="30" r:id="rId30"/>
    <sheet name="4 investments-1" sheetId="31" r:id="rId31"/>
    <sheet name="september 30 2022-4" sheetId="32" r:id="rId32"/>
    <sheet name="september 30 2022-5" sheetId="33" r:id="rId33"/>
    <sheet name="september 30 2022-6" sheetId="34" r:id="rId34"/>
    <sheet name="september 30 2022-7" sheetId="35" r:id="rId35"/>
    <sheet name="september 30 2022-8" sheetId="36" r:id="rId36"/>
    <sheet name="september 30 2022-9" sheetId="37" r:id="rId37"/>
    <sheet name="september 30 2022-10" sheetId="38" r:id="rId38"/>
    <sheet name="september 30 2022-11" sheetId="39" r:id="rId39"/>
    <sheet name="september 30 2022-12" sheetId="40" r:id="rId40"/>
    <sheet name="september 30 2022-13" sheetId="41" r:id="rId41"/>
    <sheet name="september 30 2022-14" sheetId="42" r:id="rId42"/>
    <sheet name="september 30 2022-15" sheetId="43" r:id="rId43"/>
    <sheet name="september 30 2022-16" sheetId="44" r:id="rId44"/>
    <sheet name="september 30 2022-17" sheetId="45" r:id="rId45"/>
    <sheet name="september 30 2022-18" sheetId="46" r:id="rId46"/>
    <sheet name="6 transactions with affili" sheetId="47" r:id="rId47"/>
    <sheet name="7 change in net assets fro" sheetId="48" r:id="rId48"/>
    <sheet name="september 30 2022-19" sheetId="49" r:id="rId49"/>
    <sheet name="september 30 2022-20" sheetId="50" r:id="rId50"/>
    <sheet name="september 30 2022-21" sheetId="51" r:id="rId51"/>
    <sheet name="september 30 2022-22" sheetId="52" r:id="rId52"/>
    <sheet name="10 financial highlights" sheetId="53" r:id="rId53"/>
    <sheet name="iv" sheetId="54" r:id="rId54"/>
    <sheet name="exhibit 211" sheetId="55" r:id="rId55"/>
    <sheet name="chief executive officer ce" sheetId="56" r:id="rId56"/>
    <sheet name="chief financial officer ce" sheetId="57" r:id="rId57"/>
    <sheet name="section 906 of the sarbane" sheetId="58" r:id="rId58"/>
    <sheet name="section 906 of the sarbane-1" sheetId="59" r:id="rId59"/>
    <sheet name="pennantpark senior secured-7" sheetId="60" r:id="rId60"/>
    <sheet name="pennantpark senior secured-8" sheetId="61" r:id="rId61"/>
    <sheet name="pennantpark senior secured-9" sheetId="62" r:id="rId62"/>
    <sheet name="pennantpark senior secured-10" sheetId="63" r:id="rId63"/>
    <sheet name="pennantpark senior secured-11" sheetId="64" r:id="rId64"/>
    <sheet name="pennantpark senior secured-12" sheetId="65" r:id="rId65"/>
    <sheet name="pennantpark senior secured-13" sheetId="66" r:id="rId66"/>
    <sheet name="pennantpark senior secured-14" sheetId="67" r:id="rId67"/>
    <sheet name="september 30 2021-6" sheetId="68" r:id="rId68"/>
    <sheet name="september 30 2022 and 2021" sheetId="69" r:id="rId69"/>
    <sheet name="notes to consolidated fina" sheetId="70" r:id="rId70"/>
    <sheet name="notes to consolidated fina-1" sheetId="71" r:id="rId71"/>
    <sheet name="pennantpark senior secured-15" sheetId="72" r:id="rId72"/>
    <sheet name="independent auditors report" sheetId="73" r:id="rId73"/>
    <sheet name="independent auditors report-1" sheetId="74" r:id="rId74"/>
    <sheet name="independent auditors report-2" sheetId="75" r:id="rId75"/>
    <sheet name="independent auditors report-3" sheetId="76" r:id="rId76"/>
    <sheet name="independent auditors report-4" sheetId="77" r:id="rId77"/>
    <sheet name="independent auditors report-5" sheetId="78" r:id="rId78"/>
    <sheet name="independent auditors report-6" sheetId="79" r:id="rId79"/>
    <sheet name="independent auditors report-7" sheetId="80" r:id="rId80"/>
    <sheet name="notes to consolidated fina-2" sheetId="81" r:id="rId81"/>
    <sheet name="notes to consolidated fina-3" sheetId="82" r:id="rId82"/>
    <sheet name="notes to consolidated fina-4" sheetId="83" r:id="rId83"/>
    <sheet name="notes to consolidated fina-5" sheetId="84" r:id="rId84"/>
    <sheet name="notes to consolidated fina-6" sheetId="85" r:id="rId85"/>
  </sheets>
  <definedNames/>
  <calcPr fullCalcOnLoad="1"/>
</workbook>
</file>

<file path=xl/sharedStrings.xml><?xml version="1.0" encoding="utf-8"?>
<sst xmlns="http://schemas.openxmlformats.org/spreadsheetml/2006/main" count="8462" uniqueCount="1801">
  <si>
    <t>Assumptions</t>
  </si>
  <si>
    <t>Incentive fee</t>
  </si>
  <si>
    <t>Catch-up</t>
  </si>
  <si>
    <t>If we incur additional debt, it could increase the risk of investing in our shares.</t>
  </si>
  <si>
    <t>Assumed return on portfolio (net of expenses)  (1)</t>
  </si>
  <si>
    <t>(10.0)%</t>
  </si>
  <si>
    <t>(5.0)%</t>
  </si>
  <si>
    <t>0%</t>
  </si>
  <si>
    <t>5.0%</t>
  </si>
  <si>
    <t>10.0%</t>
  </si>
  <si>
    <t>Corresponding return to common stockholders  (2)</t>
  </si>
  <si>
    <t>( 28.2)%</t>
  </si>
  <si>
    <t>( 16.6)%</t>
  </si>
  <si>
    <t>( 5.0)%</t>
  </si>
  <si>
    <t>6.6%</t>
  </si>
  <si>
    <t>18.3%</t>
  </si>
  <si>
    <t>PRICE RANGE OF COMMON STOCK</t>
  </si>
  <si>
    <t>Premium /</t>
  </si>
  <si>
    <t>(Discount)</t>
  </si>
  <si>
    <t>Closing Sale Prices</t>
  </si>
  <si>
    <t>of High Sale</t>
  </si>
  <si>
    <t>of Low Sale</t>
  </si>
  <si>
    <t>Distributions</t>
  </si>
  <si>
    <t>Period</t>
  </si>
  <si>
    <t>NAV  (1)</t>
  </si>
  <si>
    <t>High</t>
  </si>
  <si>
    <t>Low</t>
  </si>
  <si>
    <t>Price to NAV ( 2)</t>
  </si>
  <si>
    <t>Declared</t>
  </si>
  <si>
    <t>Year Ended September 30, 2022</t>
  </si>
  <si>
    <t>Fourth quarter</t>
  </si>
  <si>
    <t>14%</t>
  </si>
  <si>
    <t>( 17)%</t>
  </si>
  <si>
    <t>Third quarter</t>
  </si>
  <si>
    <t>Second quarter</t>
  </si>
  <si>
    <t>First quarter</t>
  </si>
  <si>
    <t>Year Ended September 30, 2021</t>
  </si>
  <si>
    <t>6%</t>
  </si>
  <si>
    <t>( 1)%</t>
  </si>
  <si>
    <t>Example</t>
  </si>
  <si>
    <t>You would pay the following expenses on a $1,000 common stock investment</t>
  </si>
  <si>
    <t>1 Years</t>
  </si>
  <si>
    <t>3 Years</t>
  </si>
  <si>
    <t>5 Years</t>
  </si>
  <si>
    <t>10 Years</t>
  </si>
  <si>
    <t>Assuming a 5% annual return (assumes no return from net realized capital gains or net</t>
  </si>
  <si>
    <t>unrealized capital appreciation)</t>
  </si>
  <si>
    <t>Assuming a 5% annual return (assumes return only from realized capital gains and thus</t>
  </si>
  <si>
    <t>subject to the capital gains incentive fee)</t>
  </si>
  <si>
    <t>Senior Securities</t>
  </si>
  <si>
    <t>Class and Year</t>
  </si>
  <si>
    <t>Total Amount  
 Outstanding  (1)</t>
  </si>
  <si>
    <t>Asset Coverage  
 Per Unit  (2)</t>
  </si>
  <si>
    <t>Average  
 Market Value  
 Per Unit  (3)</t>
  </si>
  <si>
    <t>Credit Facility</t>
  </si>
  <si>
    <t>Fiscal 2022</t>
  </si>
  <si>
    <t>N/A</t>
  </si>
  <si>
    <t>Fiscal 2021</t>
  </si>
  <si>
    <t>Fiscal 2020</t>
  </si>
  <si>
    <t>Fiscal 2019</t>
  </si>
  <si>
    <t>Fiscal 2018</t>
  </si>
  <si>
    <t>Fiscal 2017</t>
  </si>
  <si>
    <t>Fiscal 2016</t>
  </si>
  <si>
    <t>Fiscal 2015</t>
  </si>
  <si>
    <t>Fiscal 2014</t>
  </si>
  <si>
    <t>Fiscal 2013</t>
  </si>
  <si>
    <t>2023 Notes</t>
  </si>
  <si>
    <t>2026 Notes</t>
  </si>
  <si>
    <t>2031 Asset-Backed Debt</t>
  </si>
  <si>
    <t>PennantPark Senior Secured Loan Fund I LLC</t>
  </si>
  <si>
    <t>($ in thousands)</t>
  </si>
  <si>
    <t>September 30, 2022</t>
  </si>
  <si>
    <t>September 30, 2021</t>
  </si>
  <si>
    <t>Total investments</t>
  </si>
  <si>
    <t>Weighted average cost yield on income producing investments</t>
  </si>
  <si>
    <t>9.6%</t>
  </si>
  <si>
    <t>7.1%</t>
  </si>
  <si>
    <t>Number of portfolio companies in PSSL</t>
  </si>
  <si>
    <t>Largest portfolio company investment</t>
  </si>
  <si>
    <t>Total of five largest portfolio company investments</t>
  </si>
  <si>
    <t>Issuer Name</t>
  </si>
  <si>
    <t>Maturity</t>
  </si>
  <si>
    <t>Current 
  Coupon</t>
  </si>
  <si>
    <t>Basis Point 
 Spread Above 
 Index  (1)</t>
  </si>
  <si>
    <t>Par</t>
  </si>
  <si>
    <t>Cost</t>
  </si>
  <si>
    <t>Fair Value  (2)</t>
  </si>
  <si>
    <t>First Lien Secured Debt - 1,330.4%</t>
  </si>
  <si>
    <t>Ad.net Acquisition, LLC</t>
  </si>
  <si>
    <t>5/6/2026</t>
  </si>
  <si>
    <t>Media</t>
  </si>
  <si>
    <t>9.67%</t>
  </si>
  <si>
    <t>3M L+600</t>
  </si>
  <si>
    <t>Alpine Acquisition Corp II</t>
  </si>
  <si>
    <t>11/30/2026</t>
  </si>
  <si>
    <t>Containers and Packaging</t>
  </si>
  <si>
    <t>8.22%</t>
  </si>
  <si>
    <t>SOFR+600</t>
  </si>
  <si>
    <t>Altamira Technologies, LLC</t>
  </si>
  <si>
    <t>7/24/2025</t>
  </si>
  <si>
    <t>Business Services</t>
  </si>
  <si>
    <t>10.81%</t>
  </si>
  <si>
    <t>3M L+800</t>
  </si>
  <si>
    <t>American Insulated Glass, LLC</t>
  </si>
  <si>
    <t>12/21/2023</t>
  </si>
  <si>
    <t>Building Products</t>
  </si>
  <si>
    <t>7.79%</t>
  </si>
  <si>
    <t>3M L+550</t>
  </si>
  <si>
    <t>Anteriad, LLC (f/k/a MeritDirect, LLC)</t>
  </si>
  <si>
    <t>5/23/2024</t>
  </si>
  <si>
    <t>Media: Advertising, Printing &amp; Publishing</t>
  </si>
  <si>
    <t>Any Hour Services</t>
  </si>
  <si>
    <t>7/21/2027</t>
  </si>
  <si>
    <t>Professional Services</t>
  </si>
  <si>
    <t>8.33%</t>
  </si>
  <si>
    <t>3M L+525</t>
  </si>
  <si>
    <t>Apex Service Partners, LLC</t>
  </si>
  <si>
    <t>7/31/2025</t>
  </si>
  <si>
    <t>Diversified Consumer Services</t>
  </si>
  <si>
    <t>6.72%</t>
  </si>
  <si>
    <t>1M L+525</t>
  </si>
  <si>
    <t>Apex Service Partners, LLC Term Loan B</t>
  </si>
  <si>
    <t>3M L+625</t>
  </si>
  <si>
    <t>Apex Service Partners, LLC Term Loan C</t>
  </si>
  <si>
    <t>7.86%</t>
  </si>
  <si>
    <t>Applied Technical Services, LLC</t>
  </si>
  <si>
    <t>12/29/2026</t>
  </si>
  <si>
    <t>Commercial Services &amp; Supplies</t>
  </si>
  <si>
    <t>8.76%</t>
  </si>
  <si>
    <t>3M L+575</t>
  </si>
  <si>
    <t>Arcfield Acquisition Corp.</t>
  </si>
  <si>
    <t>3/7/2028</t>
  </si>
  <si>
    <t>Aerospace and Defense</t>
  </si>
  <si>
    <t>8.99%</t>
  </si>
  <si>
    <t>SOFR + 575</t>
  </si>
  <si>
    <t>Beta Plus Technologies, Inc.</t>
  </si>
  <si>
    <t>7/1/2029</t>
  </si>
  <si>
    <t>7.76%</t>
  </si>
  <si>
    <t>SOFR + 525</t>
  </si>
  <si>
    <t>Blackhawk Industrial Distribution, Inc.</t>
  </si>
  <si>
    <t>9/17/2024</t>
  </si>
  <si>
    <t>Distributors</t>
  </si>
  <si>
    <t>8.62%</t>
  </si>
  <si>
    <t>SOFR + 500</t>
  </si>
  <si>
    <t>Broder Bros., Co.</t>
  </si>
  <si>
    <t>12/2/2022</t>
  </si>
  <si>
    <t>Consumer Products</t>
  </si>
  <si>
    <t>7.39%</t>
  </si>
  <si>
    <t>By Light Professional IT Services, LLC</t>
  </si>
  <si>
    <t>5/16/2024</t>
  </si>
  <si>
    <t>High Tech Industries</t>
  </si>
  <si>
    <t>9.20%</t>
  </si>
  <si>
    <t>1M L+662</t>
  </si>
  <si>
    <t>Cadence Aerospace, LLC</t>
  </si>
  <si>
    <t>11/14/2023</t>
  </si>
  <si>
    <t>11.31%</t>
  </si>
  <si>
    <t>3M L+325</t>
  </si>
  <si>
    <t>(PIK 11.31%)</t>
  </si>
  <si>
    <t>Cartessa Aesthetics, LLC</t>
  </si>
  <si>
    <t>5/13/2028</t>
  </si>
  <si>
    <t>9.55%</t>
  </si>
  <si>
    <t>SOFR + 600</t>
  </si>
  <si>
    <t>CF512, Inc.</t>
  </si>
  <si>
    <t>8/20/2026</t>
  </si>
  <si>
    <t>9.08%</t>
  </si>
  <si>
    <t>CHA Holdings, Inc.</t>
  </si>
  <si>
    <t>4/10/2025</t>
  </si>
  <si>
    <t>Construction and Engineering</t>
  </si>
  <si>
    <t>8.17%</t>
  </si>
  <si>
    <t>3M L+450</t>
  </si>
  <si>
    <t>Challenger Performance Optimization, Inc.</t>
  </si>
  <si>
    <t>8/31/2023</t>
  </si>
  <si>
    <t>9.27%</t>
  </si>
  <si>
    <t>1M L+575</t>
  </si>
  <si>
    <t>(PIK 1.00%)</t>
  </si>
  <si>
    <t>Connatix Buyer, Inc.</t>
  </si>
  <si>
    <t>7/13/2027</t>
  </si>
  <si>
    <t>8.42%</t>
  </si>
  <si>
    <t>Crane 1 Services, Inc.</t>
  </si>
  <si>
    <t>8/16/2027</t>
  </si>
  <si>
    <t>9.39%</t>
  </si>
  <si>
    <t>Douglas Products and Packaging Company LLC</t>
  </si>
  <si>
    <t>10/19/2022</t>
  </si>
  <si>
    <t>Chemicals, Plastics and Rubber</t>
  </si>
  <si>
    <t>8.87%</t>
  </si>
  <si>
    <t>Douglas Sewer Intermediate, LLC</t>
  </si>
  <si>
    <t>Dr. Squatch, LLC</t>
  </si>
  <si>
    <t>8/31/2027</t>
  </si>
  <si>
    <t>Personal Products</t>
  </si>
  <si>
    <t>9.42%</t>
  </si>
  <si>
    <t>DRI Holding Inc.</t>
  </si>
  <si>
    <t>12/21/2028</t>
  </si>
  <si>
    <t>8.37%</t>
  </si>
  <si>
    <t>DRS Holdings III, Inc.</t>
  </si>
  <si>
    <t>11/3/2025</t>
  </si>
  <si>
    <t>Consumer Goods: Durable</t>
  </si>
  <si>
    <t>Duraco Specialty Tapes LLC</t>
  </si>
  <si>
    <t>6/30/2024</t>
  </si>
  <si>
    <t>1M L+550</t>
  </si>
  <si>
    <t>ECL Entertainment, LLC</t>
  </si>
  <si>
    <t>5/1/2028</t>
  </si>
  <si>
    <t>Hotels, Restaurants and Leisure</t>
  </si>
  <si>
    <t>10.62%</t>
  </si>
  <si>
    <t>3M L+750</t>
  </si>
  <si>
    <t>ECM Industries, LLC</t>
  </si>
  <si>
    <t>12/23/2025</t>
  </si>
  <si>
    <t>Electronic Equipment, Instruments, and Components</t>
  </si>
  <si>
    <t>7.82%</t>
  </si>
  <si>
    <t>3M L+475</t>
  </si>
  <si>
    <t>Exigo Intermediate II, LLC</t>
  </si>
  <si>
    <t>3/15/2027</t>
  </si>
  <si>
    <t>Software</t>
  </si>
  <si>
    <t>Fairbanks Morse Defense</t>
  </si>
  <si>
    <t>6/17/2028</t>
  </si>
  <si>
    <t>8.39%</t>
  </si>
  <si>
    <t>Gantech Acquisition Corp.</t>
  </si>
  <si>
    <t>5/14/2026</t>
  </si>
  <si>
    <t>IT Services</t>
  </si>
  <si>
    <t>9.37%</t>
  </si>
  <si>
    <t>1M L+625</t>
  </si>
  <si>
    <t>Global Holdings InterCo LLC</t>
  </si>
  <si>
    <t>3/16/2026</t>
  </si>
  <si>
    <t>Diversified Financial Services</t>
  </si>
  <si>
    <t>8.74%</t>
  </si>
  <si>
    <t>Graffiti Buyer, Inc.</t>
  </si>
  <si>
    <t>8/10/2027</t>
  </si>
  <si>
    <t>Trading Companies &amp; Distributors</t>
  </si>
  <si>
    <t>9.17%</t>
  </si>
  <si>
    <t>Hancock Roofing and Construction L.L.C.</t>
  </si>
  <si>
    <t>12/31/2026</t>
  </si>
  <si>
    <t>Insurance</t>
  </si>
  <si>
    <t>8.67%</t>
  </si>
  <si>
    <t>1M L+500</t>
  </si>
  <si>
    <t>Holdco Sands Intermediate, LLC</t>
  </si>
  <si>
    <t>11/23/2028</t>
  </si>
  <si>
    <t>10.17%</t>
  </si>
  <si>
    <t>HW Holdco, LLC</t>
  </si>
  <si>
    <t>12/10/2024</t>
  </si>
  <si>
    <t>6.00%</t>
  </si>
  <si>
    <t>6M L+575</t>
  </si>
  <si>
    <t>Icon Partners III, LP</t>
  </si>
  <si>
    <t>5/11/2028</t>
  </si>
  <si>
    <t>Automobiles</t>
  </si>
  <si>
    <t>7.55%</t>
  </si>
  <si>
    <t>IDC Infusion Services, Inc.</t>
  </si>
  <si>
    <t>12/30/2026</t>
  </si>
  <si>
    <t>Healthcare Equipment and Supplies</t>
  </si>
  <si>
    <t>10.20%</t>
  </si>
  <si>
    <t>SOFR+700</t>
  </si>
  <si>
    <t>Imagine Acquisitionco, LLC</t>
  </si>
  <si>
    <t>11/15/2027</t>
  </si>
  <si>
    <t>Inception Fertility Ventures, LLC</t>
  </si>
  <si>
    <t>12/7/2023</t>
  </si>
  <si>
    <t>Healthcare Providers and Services</t>
  </si>
  <si>
    <t>8.55%</t>
  </si>
  <si>
    <t>Integrative Nutrition, LLC</t>
  </si>
  <si>
    <t>9/29/2023</t>
  </si>
  <si>
    <t>Integrity Marketing Acquisition, LLC</t>
  </si>
  <si>
    <t>8/27/2025</t>
  </si>
  <si>
    <t>7.58%</t>
  </si>
  <si>
    <t>ITI Holdings, Inc.</t>
  </si>
  <si>
    <t>3/3/2028</t>
  </si>
  <si>
    <t>SOFR + 550</t>
  </si>
  <si>
    <t>K2 Pure Solutions NoCal, L.P.</t>
  </si>
  <si>
    <t>12/20/2023</t>
  </si>
  <si>
    <t>11.12%</t>
  </si>
  <si>
    <t>1M L+800</t>
  </si>
  <si>
    <t>Kinetic Purchaser, LLC</t>
  </si>
  <si>
    <t>11/10/2027</t>
  </si>
  <si>
    <t>Lash OpCo, LLC</t>
  </si>
  <si>
    <t>2/18/2027</t>
  </si>
  <si>
    <t>11.17%</t>
  </si>
  <si>
    <t>3M L+700</t>
  </si>
  <si>
    <t>LAV Gear Holdings, Inc.</t>
  </si>
  <si>
    <t>10/31/2024</t>
  </si>
  <si>
    <t>Capital Equipment</t>
  </si>
  <si>
    <t>9.70%</t>
  </si>
  <si>
    <t>(PIK 2.00%)</t>
  </si>
  <si>
    <t>Lightspeed Buyer Inc.</t>
  </si>
  <si>
    <t>2/3/2026</t>
  </si>
  <si>
    <t>9.04%</t>
  </si>
  <si>
    <t>Lucky Bucks, LLC</t>
  </si>
  <si>
    <t>7/20/2027</t>
  </si>
  <si>
    <t>Hotel, Gaming and Leisure</t>
  </si>
  <si>
    <t>8.31%</t>
  </si>
  <si>
    <t>Magenta Buyer, LLC</t>
  </si>
  <si>
    <t>7/31/2028</t>
  </si>
  <si>
    <t>7.87%</t>
  </si>
  <si>
    <t>1M L+475</t>
  </si>
  <si>
    <t>Marketplace Events, LLC - Super Priority First Lien Term Loan</t>
  </si>
  <si>
    <t>9/30/2025</t>
  </si>
  <si>
    <t>Media: Diversified and Production</t>
  </si>
  <si>
    <t>8.19%</t>
  </si>
  <si>
    <t>Marketplace Events, LLC - Super Priority First Lien Unfunded Term Loan</t>
  </si>
  <si>
    <t>-</t>
  </si>
  <si>
    <t>Marketplace Events, LLC</t>
  </si>
  <si>
    <t>9/30/2026</t>
  </si>
  <si>
    <t>Mars Acquisition Holdings Corp.</t>
  </si>
  <si>
    <t>MBS Holdings, Inc.</t>
  </si>
  <si>
    <t>4/16/2027</t>
  </si>
  <si>
    <t>Internet Software and Services</t>
  </si>
  <si>
    <t>8.56%</t>
  </si>
  <si>
    <t>MDI Buyer, Inc.</t>
  </si>
  <si>
    <t>7/25/2028</t>
  </si>
  <si>
    <t>8.98%</t>
  </si>
  <si>
    <t>3M L+500</t>
  </si>
  <si>
    <t>Meadowlark Acquirer, LLC</t>
  </si>
  <si>
    <t>12/10/2027</t>
  </si>
  <si>
    <t>3M L+650</t>
  </si>
  <si>
    <t>Mission Critical Electronics, Inc.</t>
  </si>
  <si>
    <t>3/28/2024</t>
  </si>
  <si>
    <t>8.70%</t>
  </si>
  <si>
    <t>SOFR+500</t>
  </si>
  <si>
    <t>Municipal Emergency Services, Inc.</t>
  </si>
  <si>
    <t>9/28/2027</t>
  </si>
  <si>
    <t>NBH Group LLC</t>
  </si>
  <si>
    <t>8/19/2026</t>
  </si>
  <si>
    <t>Healthcare, Education &amp; Childcare</t>
  </si>
  <si>
    <t>7.80%</t>
  </si>
  <si>
    <t>New Milani Group LLC</t>
  </si>
  <si>
    <t>6/6/2024</t>
  </si>
  <si>
    <t>Consumer Goods: Non-Durable</t>
  </si>
  <si>
    <t>7.75%</t>
  </si>
  <si>
    <t>OIS Management Services, LLC</t>
  </si>
  <si>
    <t>7/9/2026</t>
  </si>
  <si>
    <t>8.40%</t>
  </si>
  <si>
    <t>SOFR+475</t>
  </si>
  <si>
    <t>One Stop Mailing, LLC</t>
  </si>
  <si>
    <t>5/7/2027</t>
  </si>
  <si>
    <t>Air Freight and Logistics</t>
  </si>
  <si>
    <t>Output Services Group, Inc.</t>
  </si>
  <si>
    <t>3/27/2024</t>
  </si>
  <si>
    <t>9.80%</t>
  </si>
  <si>
    <t>3M L+425</t>
  </si>
  <si>
    <t>Owl Acquisition, LLC</t>
  </si>
  <si>
    <t>2/4/2028</t>
  </si>
  <si>
    <t>8.41%</t>
  </si>
  <si>
    <t>Ox Two, LLC</t>
  </si>
  <si>
    <t>5/18/2026</t>
  </si>
  <si>
    <t>Construction and Building</t>
  </si>
  <si>
    <t>9.81%</t>
  </si>
  <si>
    <t>PH Beauty Holdings III, Inc.</t>
  </si>
  <si>
    <t>9/29/2025</t>
  </si>
  <si>
    <t>Wholesale</t>
  </si>
  <si>
    <t>8.07%</t>
  </si>
  <si>
    <t>PL Acquisitionco, LLC</t>
  </si>
  <si>
    <t>11/9/2027</t>
  </si>
  <si>
    <t>Textiles, Apparel and Luxury Goods</t>
  </si>
  <si>
    <t>9.62%</t>
  </si>
  <si>
    <t>1M L+650</t>
  </si>
  <si>
    <t>Plant Health Intermediate, Inc.</t>
  </si>
  <si>
    <t>PlayPower, Inc.</t>
  </si>
  <si>
    <t>5/8/2026</t>
  </si>
  <si>
    <t>Pragmatic Institute, LLC</t>
  </si>
  <si>
    <t>7/6/2028</t>
  </si>
  <si>
    <t>Education</t>
  </si>
  <si>
    <t>9.30%</t>
  </si>
  <si>
    <t>SOFR+575</t>
  </si>
  <si>
    <t>Quantic Electronics, LLC</t>
  </si>
  <si>
    <t>11/19/2026</t>
  </si>
  <si>
    <t>Quantic Electronics, LLC - Unfunded Term Loan</t>
  </si>
  <si>
    <t>Reception Purchaser, LLC</t>
  </si>
  <si>
    <t>2/28/2028</t>
  </si>
  <si>
    <t>9.13%</t>
  </si>
  <si>
    <t>Recteq, LLC</t>
  </si>
  <si>
    <t>1/29/2026</t>
  </si>
  <si>
    <t>Leisure Products</t>
  </si>
  <si>
    <t>9.92%</t>
  </si>
  <si>
    <t>Research Now Group, LLC and Dynata, LLC</t>
  </si>
  <si>
    <t>12/20/2024</t>
  </si>
  <si>
    <t>8.84%</t>
  </si>
  <si>
    <t>Industry</t>
  </si>
  <si>
    <t>Basis Point 
  Spread 
  Above 
  Index  (1)</t>
  </si>
  <si>
    <t>Par / 
  Shares</t>
  </si>
  <si>
    <t>Sales Benchmark Index LLC</t>
  </si>
  <si>
    <t>1/3/2025</t>
  </si>
  <si>
    <t>Sargent &amp; Greenleaf Inc.</t>
  </si>
  <si>
    <t>Schlesinger Global, Inc.</t>
  </si>
  <si>
    <t>7/14/2025</t>
  </si>
  <si>
    <t>10.27%</t>
  </si>
  <si>
    <t>(PIK 0.50%)</t>
  </si>
  <si>
    <t>Sigma Defense Systems, LLC</t>
  </si>
  <si>
    <t>12/18/2025</t>
  </si>
  <si>
    <t>12.17%</t>
  </si>
  <si>
    <t>1M L+850</t>
  </si>
  <si>
    <t>Smile Brands Inc.</t>
  </si>
  <si>
    <t>10/14/2025</t>
  </si>
  <si>
    <t>Healthcare and Pharmaceuticals</t>
  </si>
  <si>
    <t>7.05%</t>
  </si>
  <si>
    <t>Solutionreach, Inc.</t>
  </si>
  <si>
    <t>1/17/2024</t>
  </si>
  <si>
    <t>Spendmend Holdings LLC</t>
  </si>
  <si>
    <t>3/1/2028</t>
  </si>
  <si>
    <t>Healthcare Technology</t>
  </si>
  <si>
    <t>8.63%</t>
  </si>
  <si>
    <t>STV Group Incorporated</t>
  </si>
  <si>
    <t>12/11/2026</t>
  </si>
  <si>
    <t>System Planning and Analysis, Inc. (f/k/a Management Consulting &amp; Research, LLC)</t>
  </si>
  <si>
    <t>8.73%</t>
  </si>
  <si>
    <t>Teneo Holdings LLC</t>
  </si>
  <si>
    <t>7/18/2025</t>
  </si>
  <si>
    <t>8.38%</t>
  </si>
  <si>
    <t>The Aegis Technologies Group, LLC</t>
  </si>
  <si>
    <t>10/31/2025</t>
  </si>
  <si>
    <t>The Bluebird Group LLC</t>
  </si>
  <si>
    <t>7/27/2026</t>
  </si>
  <si>
    <t>10.67%</t>
  </si>
  <si>
    <t>1M L+700</t>
  </si>
  <si>
    <t>The Infosoft Group, LLC</t>
  </si>
  <si>
    <t>9/16/2024</t>
  </si>
  <si>
    <t>Media: Broadcasting and Subscription</t>
  </si>
  <si>
    <t>8.47%</t>
  </si>
  <si>
    <t>The Vertex Companies, LLC</t>
  </si>
  <si>
    <t>8/30/2027</t>
  </si>
  <si>
    <t>TPC Canada Parent, Inc. and TPC US Parent, LLC</t>
  </si>
  <si>
    <t>11/24/2025</t>
  </si>
  <si>
    <t>8.30%</t>
  </si>
  <si>
    <t>TVC Enterprises, LLC</t>
  </si>
  <si>
    <t>3/26/2026</t>
  </si>
  <si>
    <t>TWS Acquisition Corporation</t>
  </si>
  <si>
    <t>6/16/2025</t>
  </si>
  <si>
    <t>Tyto Athene, LLC (New Issue)</t>
  </si>
  <si>
    <t>4/1/2028</t>
  </si>
  <si>
    <t>UBEO, LLC</t>
  </si>
  <si>
    <t>4/3/2024</t>
  </si>
  <si>
    <t>Unique Indoor Comfort, LLC</t>
  </si>
  <si>
    <t>5/24/2027</t>
  </si>
  <si>
    <t>Home and Office Furnishings, Housewares</t>
  </si>
  <si>
    <t>8.95%</t>
  </si>
  <si>
    <t>SOFR+525</t>
  </si>
  <si>
    <t>Walker Edison Furniture Company LLC</t>
  </si>
  <si>
    <t>3/31/2027</t>
  </si>
  <si>
    <t>12.42%</t>
  </si>
  <si>
    <t>(PIK 3.0%)</t>
  </si>
  <si>
    <t>Wildcat Buyerco, Inc.</t>
  </si>
  <si>
    <t>2/27/2026</t>
  </si>
  <si>
    <t>9.45%</t>
  </si>
  <si>
    <t>SOFR+550</t>
  </si>
  <si>
    <t>Zips Car Wash, LLC</t>
  </si>
  <si>
    <t>3/1/2024</t>
  </si>
  <si>
    <t>10.35%</t>
  </si>
  <si>
    <t>3M L+725</t>
  </si>
  <si>
    <t>Total First Lien Secured Debt</t>
  </si>
  <si>
    <t>Second Lien Secured Debt - 5.0%</t>
  </si>
  <si>
    <t>Inventus Power, Inc.</t>
  </si>
  <si>
    <t>9/29/2024</t>
  </si>
  <si>
    <t>3M L+850</t>
  </si>
  <si>
    <t>Total Second Lien Secured Debt</t>
  </si>
  <si>
    <t>Equity Securities - 0.4%</t>
  </si>
  <si>
    <t>New MPE Holdings, LLC</t>
  </si>
  <si>
    <t>—</t>
  </si>
  <si>
    <t>Total Equity Securities</t>
  </si>
  <si>
    <t>Total Investments - 1,335.9%</t>
  </si>
  <si>
    <t>Cash and Cash Equivalents -  59.7%</t>
  </si>
  <si>
    <t>BlackRock Federal FD Institutional 30</t>
  </si>
  <si>
    <t>Total Cash and Cash Equivalents</t>
  </si>
  <si>
    <t>Total Investments and Cash Equivalents —1,329.0%</t>
  </si>
  <si>
    <t>Liabilities in Excess of Other Assets — (1,229.0)%</t>
  </si>
  <si>
    <t>Members' Equity—100.0%</t>
  </si>
  <si>
    <t>First Lien Secured Debt - 1,088.%</t>
  </si>
  <si>
    <t>05/06/2026</t>
  </si>
  <si>
    <t>7.00%</t>
  </si>
  <si>
    <t>07/24/2025</t>
  </si>
  <si>
    <t>8.00%</t>
  </si>
  <si>
    <t>6.50%</t>
  </si>
  <si>
    <t>07/31/2025</t>
  </si>
  <si>
    <t>6.25%</t>
  </si>
  <si>
    <t>6.75%</t>
  </si>
  <si>
    <t>05/16/2022</t>
  </si>
  <si>
    <t>7.25%</t>
  </si>
  <si>
    <t>9.50%</t>
  </si>
  <si>
    <t>P(IK 9.50%)</t>
  </si>
  <si>
    <t>Cano Health</t>
  </si>
  <si>
    <t>11/23/2027</t>
  </si>
  <si>
    <t>5.25%</t>
  </si>
  <si>
    <t>04/10/2025</t>
  </si>
  <si>
    <t>5.50%</t>
  </si>
  <si>
    <t>08/31/2023</t>
  </si>
  <si>
    <t>1M L+675</t>
  </si>
  <si>
    <t>P(IK 1.00%)</t>
  </si>
  <si>
    <t>Connatix Buyer, Inc</t>
  </si>
  <si>
    <t>07/13/2027</t>
  </si>
  <si>
    <t>CoolSys, Inc</t>
  </si>
  <si>
    <t>08/04/2028</t>
  </si>
  <si>
    <t>Crane 1 Services Inc</t>
  </si>
  <si>
    <t>08/16/2027</t>
  </si>
  <si>
    <t>Crash Champions, LLC</t>
  </si>
  <si>
    <t>08/05/2025</t>
  </si>
  <si>
    <t>Digital Room Holdings, Inc.</t>
  </si>
  <si>
    <t>05/22/2026</t>
  </si>
  <si>
    <t>5.08%</t>
  </si>
  <si>
    <t>8/27/2026</t>
  </si>
  <si>
    <t>11/03/2025</t>
  </si>
  <si>
    <t>East Valley Tourist Development Authority</t>
  </si>
  <si>
    <t>03/07/2022</t>
  </si>
  <si>
    <t>9.00%</t>
  </si>
  <si>
    <t>P(IK 3.50%)</t>
  </si>
  <si>
    <t>03/312028</t>
  </si>
  <si>
    <t>8.25%</t>
  </si>
  <si>
    <t>1M L+750</t>
  </si>
  <si>
    <t>1M L+450</t>
  </si>
  <si>
    <t>Fairbanks More Defense</t>
  </si>
  <si>
    <t>06/17/2028</t>
  </si>
  <si>
    <t>FlexPrint, LLC</t>
  </si>
  <si>
    <t>01/02/2024</t>
  </si>
  <si>
    <t>6.02%</t>
  </si>
  <si>
    <t>1M L+590</t>
  </si>
  <si>
    <t>05/14/2026</t>
  </si>
  <si>
    <t>03/16/2026</t>
  </si>
  <si>
    <t>Graffiti Buyer, Inc</t>
  </si>
  <si>
    <t>08/10/2027</t>
  </si>
  <si>
    <t>Trding Companies &amp; Distributors</t>
  </si>
  <si>
    <t>12/19/2025</t>
  </si>
  <si>
    <t>7.50%</t>
  </si>
  <si>
    <t>IMIA Holdings, Inc.</t>
  </si>
  <si>
    <t>04/09/2027</t>
  </si>
  <si>
    <t>09/29/2023</t>
  </si>
  <si>
    <t>8.50%</t>
  </si>
  <si>
    <t>02/3/2026</t>
  </si>
  <si>
    <t>07/20/2027</t>
  </si>
  <si>
    <t>Marketplace Events, LLC  (3)(4)</t>
  </si>
  <si>
    <t>09/30/2025</t>
  </si>
  <si>
    <t>Super Priority First Lien Term Loan</t>
  </si>
  <si>
    <t>P(IK 6.25%)</t>
  </si>
  <si>
    <t>Marketplace Events, LLC - Super Priority First Lien Unfunded Term Loan   (3)(4)</t>
  </si>
  <si>
    <t>Marketplace Events LLC  (4)</t>
  </si>
  <si>
    <t>09/30/2026</t>
  </si>
  <si>
    <t>0.00%</t>
  </si>
  <si>
    <t>04/16/2027</t>
  </si>
  <si>
    <t>MeritDirect, LLC</t>
  </si>
  <si>
    <t>05/23/2024</t>
  </si>
  <si>
    <t>09/28/2022</t>
  </si>
  <si>
    <t>08/19/2026</t>
  </si>
  <si>
    <t>Healthcare, Education &amp; Culture</t>
  </si>
  <si>
    <t>06/06/2024</t>
  </si>
  <si>
    <t>OIS Management Services LLC</t>
  </si>
  <si>
    <t>07/09/2026</t>
  </si>
  <si>
    <t>5.75%</t>
  </si>
  <si>
    <t>05/07/2027</t>
  </si>
  <si>
    <t>03/27/2024</t>
  </si>
  <si>
    <t>05/18/2026</t>
  </si>
  <si>
    <t>09/29/2025</t>
  </si>
  <si>
    <t>5.12%</t>
  </si>
  <si>
    <t>05/8/2026</t>
  </si>
  <si>
    <t>5.63%</t>
  </si>
  <si>
    <t>01/29/2026</t>
  </si>
  <si>
    <t>Research Now Group, Inc. and Survey Sampling International LLC</t>
  </si>
  <si>
    <t>01/03/2025</t>
  </si>
  <si>
    <t>07/14/2025</t>
  </si>
  <si>
    <t>10/14/2024</t>
  </si>
  <si>
    <t>5.32%</t>
  </si>
  <si>
    <t>Snak Club, LLC</t>
  </si>
  <si>
    <t>07/19/2022</t>
  </si>
  <si>
    <t>Beverage, Food and Tobacco</t>
  </si>
  <si>
    <t>1M L+600</t>
  </si>
  <si>
    <t>01/17/2024</t>
  </si>
  <si>
    <t>Spectacle Gary Holdings, LLC</t>
  </si>
  <si>
    <t>11.00%</t>
  </si>
  <si>
    <t>1M L+900</t>
  </si>
  <si>
    <t>5.33%</t>
  </si>
  <si>
    <t>TAC LifePort Purchaser, LLC</t>
  </si>
  <si>
    <t>03/01/2026</t>
  </si>
  <si>
    <t>TeleGuam Holdings, LLC</t>
  </si>
  <si>
    <t>11/20/2025</t>
  </si>
  <si>
    <t>Telecommunications</t>
  </si>
  <si>
    <t>07/18/2025</t>
  </si>
  <si>
    <t>6.77%</t>
  </si>
  <si>
    <t>07/27/2026</t>
  </si>
  <si>
    <t>09/16/2024</t>
  </si>
  <si>
    <t>08/30/2027</t>
  </si>
  <si>
    <t>6M L+550</t>
  </si>
  <si>
    <t>03/26/2026</t>
  </si>
  <si>
    <t>06/16/2025</t>
  </si>
  <si>
    <t>Tyto Athene, LLC</t>
  </si>
  <si>
    <t>08/27/2024</t>
  </si>
  <si>
    <t>04/03/2024</t>
  </si>
  <si>
    <t>Urology Management Associates, LLC</t>
  </si>
  <si>
    <t>08/30/2024</t>
  </si>
  <si>
    <t>03/31/2027</t>
  </si>
  <si>
    <t>02/27/2026</t>
  </si>
  <si>
    <t>Second Lien Secured Debt - 10.5%</t>
  </si>
  <si>
    <t>DBI Intermediate Holdco, LLC, Term Loan B  (4)</t>
  </si>
  <si>
    <t>02/02/2026</t>
  </si>
  <si>
    <t>P(IK 9.00%)</t>
  </si>
  <si>
    <t>09/29/2024</t>
  </si>
  <si>
    <t>Equity Securities - 3.3%</t>
  </si>
  <si>
    <t>DBI Intermediate Holdco, LLC, Series A-1  (4)</t>
  </si>
  <si>
    <t>13.00%</t>
  </si>
  <si>
    <t>DBI Intermediate Holdco, LLC, Series AA   (4)</t>
  </si>
  <si>
    <t>DBI Intermediate Holdco, LLC, Series B   (4)</t>
  </si>
  <si>
    <t>Total Investments - 1,101.7%</t>
  </si>
  <si>
    <t>Cash and Cash Equivalents -  55.3%</t>
  </si>
  <si>
    <t>US Bank Cash</t>
  </si>
  <si>
    <t>Total Investments and Cash Equivalents —1,157.1%</t>
  </si>
  <si>
    <t>Liabilities in Excess of Other Assets — (1,057.1)%</t>
  </si>
  <si>
    <t>Assets</t>
  </si>
  <si>
    <t>Investments at fair value  (cost—$770,280 and $576,263, respectively)</t>
  </si>
  <si>
    <t>Cash and cash equivalents  (cost—$33,725 and $28,387, respectively)</t>
  </si>
  <si>
    <t>Interest receivable</t>
  </si>
  <si>
    <t>Receivable for investment sold</t>
  </si>
  <si>
    <t>Prepaid expenses and other assets</t>
  </si>
  <si>
    <t>Total assets</t>
  </si>
  <si>
    <t>Liabilities</t>
  </si>
  <si>
    <t>Credit facility payable</t>
  </si>
  <si>
    <t>2032 Asset-backed debt, net (par—$246,000)</t>
  </si>
  <si>
    <t>Notes payable to members</t>
  </si>
  <si>
    <t>Payable for investments purchased</t>
  </si>
  <si>
    <t>Interest payable on notes to members</t>
  </si>
  <si>
    <t>Interest payable on Credit Facility and asset backed debt</t>
  </si>
  <si>
    <t>Accrued expenses</t>
  </si>
  <si>
    <t>Total liabilities</t>
  </si>
  <si>
    <t>Commitments and contingencies (See Note 11)</t>
  </si>
  <si>
    <t>Members' equity</t>
  </si>
  <si>
    <t>Total liabilities and members' equity</t>
  </si>
  <si>
    <t>Year Ended September 30,</t>
  </si>
  <si>
    <t>2022</t>
  </si>
  <si>
    <t>2021</t>
  </si>
  <si>
    <t>Investment income:</t>
  </si>
  <si>
    <t>Interest</t>
  </si>
  <si>
    <t>Other income</t>
  </si>
  <si>
    <t>Total investment income</t>
  </si>
  <si>
    <t>Expenses:</t>
  </si>
  <si>
    <t>Interest and expense on credit facility and asset-backed debt</t>
  </si>
  <si>
    <t>Interest expense on notes to members</t>
  </si>
  <si>
    <t>Administrative services expenses</t>
  </si>
  <si>
    <t>General and administrative expenses</t>
  </si>
  <si>
    <t>Total expenses</t>
  </si>
  <si>
    <t>Net investment income</t>
  </si>
  <si>
    <t>Realized and unrealized gain (loss) on investments and credit facility foreign currency translation:</t>
  </si>
  <si>
    <t>Net realized loss on investments</t>
  </si>
  <si>
    <t>Net change in unrealized appreciation (depreciation) on:</t>
  </si>
  <si>
    <t>Investments</t>
  </si>
  <si>
    <t>Credit facility foreign currency translation</t>
  </si>
  <si>
    <t>Net change in unrealized appreciation (depreciation) on investments and credit facility foreign currency translations</t>
  </si>
  <si>
    <t>Net realized and unrealized gain (loss) from investments and credit facility foreign currency translations</t>
  </si>
  <si>
    <t>Net increase (decrease) in members' equity resulting from operations</t>
  </si>
  <si>
    <t>ive Disclosures About Market Risk</t>
  </si>
  <si>
    <t>Change in Interest Rates</t>
  </si>
  <si>
    <t>Change in Interest Income,  
 Net of Interest Expense 
 (in thousands)</t>
  </si>
  <si>
    <t>Change in Interest Income, 
 Net of Interest 
 Expense Per Share</t>
  </si>
  <si>
    <t>Down 1%</t>
  </si>
  <si>
    <t>Up 1%</t>
  </si>
  <si>
    <t>Up 2%</t>
  </si>
  <si>
    <t>Up 3%</t>
  </si>
  <si>
    <t>Up 4%</t>
  </si>
  <si>
    <t>tatements and Supplementary Data</t>
  </si>
  <si>
    <t>Page</t>
  </si>
  <si>
    <t>Management’s Report on Internal Control Over Financial Reporting</t>
  </si>
  <si>
    <t>Report of Independent Registered Public Accounting Firm (PCAOB ID -  49 )</t>
  </si>
  <si>
    <t>Consolidated Statements of Assets and Liabilities as of September 30, 2022 and 2021</t>
  </si>
  <si>
    <t>Consolidated Statements of Operations for the years ended September 30, 2022, 2021 and 2020</t>
  </si>
  <si>
    <t>Consolidated Statements of Changes in Net Assets for the years ended September 30, 2022, 2021 and 2020</t>
  </si>
  <si>
    <t>Consolidated Statements of Cash Flows for the years ended September 30, 2022, 2021 and 2020</t>
  </si>
  <si>
    <t>Consolidated Schedules of Investments as of September 30, 2022 and 2021</t>
  </si>
  <si>
    <t>Notes to the Consolidated Financial Statements</t>
  </si>
  <si>
    <t>CONSOLIDATED STATEMENTS O</t>
  </si>
  <si>
    <t>Investments at fair value</t>
  </si>
  <si>
    <t>Non-controlled, non-affiliated investments (cost—$ 882,570  and $ 824,542 , respectively)</t>
  </si>
  <si>
    <t>Non-controlled, affiliated investments (cost—  zero  and $ 22,380 , respectively)</t>
  </si>
  <si>
    <t>Controlled, affiliated investments (cost— $ 294,787  and $ 223,714 , respectively)</t>
  </si>
  <si>
    <t>Total of investments (cost—$ 1,177,357  and $ 1,070,636 , respectively)</t>
  </si>
  <si>
    <t>Cash and cash equivalents (cost—$ 47,917  and $ 49,826 , respectively)</t>
  </si>
  <si>
    <t>Receivable for investments sold</t>
  </si>
  <si>
    <t>Distributions payable</t>
  </si>
  <si>
    <t>Credit Facility payable, at fair value (cost—$ 168,830  and $ 219,400 , respectively) (See Notes 5 and 11)</t>
  </si>
  <si>
    <t>2023 Notes payable, at fair value (par—$ 97,006  and $ 117,793 , respectively) (See Notes 5 and 11)</t>
  </si>
  <si>
    <t>2026 Notes payable, net (par—$ 185,000  and $ 100,000 , respectively) (See Notes 5 and 11)</t>
  </si>
  <si>
    <t>2031 Asset-Backed Debt, net (par—$ 228,000 ) (See Notes 5 and 11)</t>
  </si>
  <si>
    <t>Interest payable on debt</t>
  </si>
  <si>
    <t>Base management fee payable (See Note 3)</t>
  </si>
  <si>
    <t>Performance-based incentive fee payable (See Note 3)</t>
  </si>
  <si>
    <t>Accrued other expenses</t>
  </si>
  <si>
    <t>Deferred tax liability</t>
  </si>
  <si>
    <t>Commitments and contingencies  (See Note 12)</t>
  </si>
  <si>
    <t>Net assets</t>
  </si>
  <si>
    <t>Common stock,  45,345,638  and  38,880,728  shares issued and outstanding, respectively 
    Par value $ 0.001  per share and  100,000,000  shares authorized</t>
  </si>
  <si>
    <t>Paid-in capital in excess of par value</t>
  </si>
  <si>
    <t>Accumulated deficit</t>
  </si>
  <si>
    <t>Total net assets</t>
  </si>
  <si>
    <t>Total liabilities and net assets</t>
  </si>
  <si>
    <t>Net asset value per share</t>
  </si>
  <si>
    <t>ENTS OF OPERATIONS</t>
  </si>
  <si>
    <t>Years Ended September 30,</t>
  </si>
  <si>
    <t>2020</t>
  </si>
  <si>
    <t>From non-controlled, non-affiliated investments:</t>
  </si>
  <si>
    <t>Dividend</t>
  </si>
  <si>
    <t>From non-controlled, affiliated investments:</t>
  </si>
  <si>
    <t>From controlled, affiliated investments:</t>
  </si>
  <si>
    <t>Other Income</t>
  </si>
  <si>
    <t>Base management fee (See Note 3)</t>
  </si>
  <si>
    <t>Performance-based incentive fee (See Note 3)</t>
  </si>
  <si>
    <t>Interest and expenses on debt (See Note 11)</t>
  </si>
  <si>
    <t>Administrative services expenses (See Note 3)</t>
  </si>
  <si>
    <t>Other general and administrative expenses</t>
  </si>
  <si>
    <t>Expenses before amendment costs, debt issuance costs and provision for taxes</t>
  </si>
  <si>
    <t>Credit Facility amendment costs and debt issuance costs (See Notes 5 and 11)</t>
  </si>
  <si>
    <t>Provision for taxes</t>
  </si>
  <si>
    <t>Realized and unrealized (loss) gain on investments and debt:</t>
  </si>
  <si>
    <t>Net realized loss on:</t>
  </si>
  <si>
    <t>Non-controlled, non-affiliated investments</t>
  </si>
  <si>
    <t>Non-controlled and controlled, affiliated investments</t>
  </si>
  <si>
    <t>Net change in unrealized (depreciation) appreciation on:</t>
  </si>
  <si>
    <t>Controlled and non-controlled, affiliated investments</t>
  </si>
  <si>
    <t>Provision for taxes on unrealized appreciation on investments</t>
  </si>
  <si>
    <t>Debt depreciation (appreciation) (See Note 5 and 11)</t>
  </si>
  <si>
    <t>Net change in unrealized (depreciation) appreciation on investments and debt</t>
  </si>
  <si>
    <t>Net realized and unrealized (loss) gain from investments and debt</t>
  </si>
  <si>
    <t>Net increase in net assets resulting from operations</t>
  </si>
  <si>
    <t>Net increase in net assets resulting from operations per common share (See Note 7)</t>
  </si>
  <si>
    <t>Net investment income per common share</t>
  </si>
  <si>
    <t>CONSOLIDATED STATEMENTS</t>
  </si>
  <si>
    <t>Net increase in net assets from operations:</t>
  </si>
  <si>
    <t>Net change in unrealized depreciation (appreciation) on investments</t>
  </si>
  <si>
    <t>Net change in provision for taxes on unrealized appreciation on investments</t>
  </si>
  <si>
    <t>Net change in unrealized depreciation (appreciation) on debt</t>
  </si>
  <si>
    <t>Distributions to stockholders:</t>
  </si>
  <si>
    <t>Distribution of net investment income</t>
  </si>
  <si>
    <t>Distribution of realized gains</t>
  </si>
  <si>
    <t>Total distributions to stockholders</t>
  </si>
  <si>
    <t>Capital transactions</t>
  </si>
  <si>
    <t>Public offering (See Note 1)</t>
  </si>
  <si>
    <t>Offering costs</t>
  </si>
  <si>
    <t>Net increase in net assets resulting from capital transactions</t>
  </si>
  <si>
    <t>Net increase (decrease) in net assets</t>
  </si>
  <si>
    <t>Net assets:</t>
  </si>
  <si>
    <t>Beginning of year</t>
  </si>
  <si>
    <t>End of year</t>
  </si>
  <si>
    <t>Capital share activity:</t>
  </si>
  <si>
    <t>Shares issued from public offering</t>
  </si>
  <si>
    <t>ENTS OF CASH FLOWS</t>
  </si>
  <si>
    <t>Cash flows from operating activities:</t>
  </si>
  <si>
    <t>Adjustments to reconcile net increase in net assets resulting from operations to net cash 
    (used in) provided by operating activities:</t>
  </si>
  <si>
    <t>Net change in unrealized (depreciation) appreciation on investments</t>
  </si>
  <si>
    <t>Net change in unrealized (depreciation) appreciation on debt</t>
  </si>
  <si>
    <t>Net accretion of discount and amortization of premium</t>
  </si>
  <si>
    <t>Purchases of investments</t>
  </si>
  <si>
    <t>Payment-in-kind interest</t>
  </si>
  <si>
    <t>Proceeds from dispositions of investments</t>
  </si>
  <si>
    <t>Amortization of deferred financing costs</t>
  </si>
  <si>
    <t>(Increase) decrease in interest receivable</t>
  </si>
  <si>
    <t>Decrease (increase) in receivable for investments sold</t>
  </si>
  <si>
    <t>(Increase) decrease in prepaid expenses and other assets</t>
  </si>
  <si>
    <t>(Decrease) increase in payable for investments purchased</t>
  </si>
  <si>
    <t>Increase in interest payable on debt</t>
  </si>
  <si>
    <t>Increase (Decrease) in base management fee payable</t>
  </si>
  <si>
    <t>Increase (Decrease)  in performance-based incentive fee payable</t>
  </si>
  <si>
    <t>(Decrease) increase in accrued other expenses</t>
  </si>
  <si>
    <t>Net cash (used in) provided by operating activities</t>
  </si>
  <si>
    <t>Cash flows from financing activities:</t>
  </si>
  <si>
    <t>Public offering</t>
  </si>
  <si>
    <t>Distributions paid to stockholders</t>
  </si>
  <si>
    <t>Repayment of 2023 Notes (See Notes 5 and 11)</t>
  </si>
  <si>
    <t>Proceeds from 2026 Notes issuance (See Notes 5 and 11)</t>
  </si>
  <si>
    <t>Borrowings under Credit Facility (See Notes 5 and 11)</t>
  </si>
  <si>
    <t>Repayments under Credit Facility (See Notes 5 and 11)</t>
  </si>
  <si>
    <t>Net cash provided by (used in) financing activities</t>
  </si>
  <si>
    <t>Net decrease in cash and cash equivalents</t>
  </si>
  <si>
    <t>Effect of exchange rate changes on cash</t>
  </si>
  <si>
    <t>Cash and cash equivalents, beginning of year</t>
  </si>
  <si>
    <t>Cash and cash equivalents, end of year</t>
  </si>
  <si>
    <t>Supplemental disclosures:</t>
  </si>
  <si>
    <t>Interest paid</t>
  </si>
  <si>
    <t>Taxes paid</t>
  </si>
  <si>
    <t>Non-cash exchanges and conversions</t>
  </si>
  <si>
    <t>SEPTEMBER 30, 2022</t>
  </si>
  <si>
    <t>Investments in Non-Controlled, Non-Affiliated Portfolio Companies— 169.5 %  (3), (4)</t>
  </si>
  <si>
    <t>First Lien Secured Debt— 149.7 %</t>
  </si>
  <si>
    <t>3M L+ 600</t>
  </si>
  <si>
    <t>Ad.net Acquisition, LLC  (Revolver)  (7), (9)</t>
  </si>
  <si>
    <t>3M L+ 800</t>
  </si>
  <si>
    <t>Altamira Technologies, LLC (Revolver)  (7)</t>
  </si>
  <si>
    <t>11.67%</t>
  </si>
  <si>
    <t>Altamira Technologies, LLC (Revolver)  (7), (9)</t>
  </si>
  <si>
    <t>3M L+ 550</t>
  </si>
  <si>
    <t>American Teleconferencing Services, Ltd. (7)</t>
  </si>
  <si>
    <t>06/08/2023</t>
  </si>
  <si>
    <t>0.00 %</t>
  </si>
  <si>
    <t>American Teleconferencing Services, Ltd. (Revolver)  (7)</t>
  </si>
  <si>
    <t>12/08/2022</t>
  </si>
  <si>
    <t>Amsive Holding Corporation (f/k/a Vision Purchaser Corporation)</t>
  </si>
  <si>
    <t>06/10/2025</t>
  </si>
  <si>
    <t>9.85%</t>
  </si>
  <si>
    <t>3M L+ 625</t>
  </si>
  <si>
    <t>Anteriad, LLC (f/k/a MeritDirect, LLC) (Revolver)  (7), (9)</t>
  </si>
  <si>
    <t>07/21/2027</t>
  </si>
  <si>
    <t>Energy Equipment and Services</t>
  </si>
  <si>
    <t>7.43%</t>
  </si>
  <si>
    <t>3M L+ 525</t>
  </si>
  <si>
    <t>Any Hour Services (Revolver)  (7), (9)</t>
  </si>
  <si>
    <t>1M L+ 525</t>
  </si>
  <si>
    <t>1M L+ 550</t>
  </si>
  <si>
    <t>Apex Service Partners, LLC  (Revolver)  (7), (9)</t>
  </si>
  <si>
    <t>API Holding III Corp.</t>
  </si>
  <si>
    <t>05/11/2026</t>
  </si>
  <si>
    <t>7.92%</t>
  </si>
  <si>
    <t>1M L+ 425</t>
  </si>
  <si>
    <t>3M L+ 575</t>
  </si>
  <si>
    <t>Applied Technical Services, LLC (Unfunded Term Loan)</t>
  </si>
  <si>
    <t>04/21/2023</t>
  </si>
  <si>
    <t>Applied Technical Services, LLC  (Revolver)  (7)</t>
  </si>
  <si>
    <t>10.25%</t>
  </si>
  <si>
    <t>3M L+ 475</t>
  </si>
  <si>
    <t>Applied Technical Services, LLC (Revolver)  (7), (9)</t>
  </si>
  <si>
    <t>Arcfield Acquisition Corp. (Revolver)  (9)</t>
  </si>
  <si>
    <t>03/07/2028</t>
  </si>
  <si>
    <t>07/01/2029</t>
  </si>
  <si>
    <t>09/17/2024</t>
  </si>
  <si>
    <t>3M L+ 500</t>
  </si>
  <si>
    <t>Blackhawk Industrial Distribution, Inc.  (7),(9)</t>
  </si>
  <si>
    <t>Blackhawk Industrial Distribution, Inc. (Revolver)  (7)</t>
  </si>
  <si>
    <t>Blackhawk Industrial Distribution, Inc.  (9)</t>
  </si>
  <si>
    <t>12/02/2022</t>
  </si>
  <si>
    <t>05/16/2024</t>
  </si>
  <si>
    <t>9.26%</t>
  </si>
  <si>
    <t>By Light Professional IT Services, LLC (Revolver)</t>
  </si>
  <si>
    <t>9.75%</t>
  </si>
  <si>
    <t>3M L+ 663</t>
  </si>
  <si>
    <t>By Light Professional IT Services, LLC (Revolver)  (9)</t>
  </si>
  <si>
    <t>Cadence Aerospace, LLC  (7)</t>
  </si>
  <si>
    <t>3M L+ 850</t>
  </si>
  <si>
    <t>(PIK  9.50 %)</t>
  </si>
  <si>
    <t>05/13/2028</t>
  </si>
  <si>
    <t>1M L+ 600</t>
  </si>
  <si>
    <t>Cartessa Aesthetics, LLC (Revolver)  (7)</t>
  </si>
  <si>
    <t>Cartessa Aesthetics, LLC (Revolver)  (7)(9)</t>
  </si>
  <si>
    <t>08/20/2026</t>
  </si>
  <si>
    <t>9.28%</t>
  </si>
  <si>
    <t>CF512, Inc.  (7), (9)</t>
  </si>
  <si>
    <t>CF512, Inc. (Revolver)  (7), (9)</t>
  </si>
  <si>
    <t>Environmental Industries</t>
  </si>
  <si>
    <t>3M L+ 450</t>
  </si>
  <si>
    <t>Challenger Performance Optimization, Inc. (Revolver)  (7), (9)</t>
  </si>
  <si>
    <t>1M L+ 675</t>
  </si>
  <si>
    <t>Compex Legal Services, Inc.</t>
  </si>
  <si>
    <t>02/09/2026</t>
  </si>
  <si>
    <t>8.83%</t>
  </si>
  <si>
    <t>Compex Legal Services, Inc. (Revolver)  (7)</t>
  </si>
  <si>
    <t>02/07/2025</t>
  </si>
  <si>
    <t>8.92%</t>
  </si>
  <si>
    <t>Compex Legal Services, Inc. (Revolver)  (7), (9)</t>
  </si>
  <si>
    <t>Connatix Buyer, Inc.  (7), (9)</t>
  </si>
  <si>
    <t>01/13/2023</t>
  </si>
  <si>
    <t>Connatix Buyer, Inc.  (7), (9)</t>
  </si>
  <si>
    <t>Crane 1 Services, Inc. (Revolver)  (7)</t>
  </si>
  <si>
    <t>Douglas Products and Packaging Company LLC (Revolver)</t>
  </si>
  <si>
    <t>P+ 475</t>
  </si>
  <si>
    <t>Douglas Products and Packaging Company LLC (Revolver)  (9)</t>
  </si>
  <si>
    <t>08/31/2027</t>
  </si>
  <si>
    <t>Dr. Squatch, LLC (Revolver)  (7)</t>
  </si>
  <si>
    <t>Dr. Squatch, LLC (Revolver)  (7), (9)</t>
  </si>
  <si>
    <t>DRS Holdings III, Inc. (Revolver)  (7), (9)</t>
  </si>
  <si>
    <t>06/30/2024</t>
  </si>
  <si>
    <t>05/01/2028</t>
  </si>
  <si>
    <t>1M L+ 750</t>
  </si>
  <si>
    <t>ECM Industries, LLC (Revolver)</t>
  </si>
  <si>
    <t>1M L+ 475</t>
  </si>
  <si>
    <t>ECM Industries, LLC (Revolver)  (9)</t>
  </si>
  <si>
    <t>eCommission Financial Services, Inc.  (10)</t>
  </si>
  <si>
    <t>10/05/2023</t>
  </si>
  <si>
    <t>Banking, Finance, Insurance &amp; Real Estate</t>
  </si>
  <si>
    <t>7.63%</t>
  </si>
  <si>
    <t>1M L+ 500</t>
  </si>
  <si>
    <t>eCommission Financial Services, Inc. (Revolver)  (7), (10)</t>
  </si>
  <si>
    <t>eCommission Financial Services, Inc. (Revolver)  (7), (9), (10)</t>
  </si>
  <si>
    <t>Efficient Collaborative Retail Marketing Company, LLC</t>
  </si>
  <si>
    <t>06/15/2024</t>
  </si>
  <si>
    <t>10.42%</t>
  </si>
  <si>
    <t>3M L+ 675</t>
  </si>
  <si>
    <t>Exigo Intermediate II, LLC  (9)</t>
  </si>
  <si>
    <t>03/15/2024</t>
  </si>
  <si>
    <t>Exigo Intermediate II, LLC (Revolver)</t>
  </si>
  <si>
    <t>03/15/2027</t>
  </si>
  <si>
    <t>Exigo Intermediate II, LLC (Revolver)  (9)</t>
  </si>
  <si>
    <t>Findex Group Limited  (5)(10)(11)</t>
  </si>
  <si>
    <t>05/31/2024</t>
  </si>
  <si>
    <t>7.17%</t>
  </si>
  <si>
    <t>AUD  10,000</t>
  </si>
  <si>
    <t>1M L+ 625</t>
  </si>
  <si>
    <t>Gantech Acquisition Corp. (Revolver)  (7)</t>
  </si>
  <si>
    <t>Gantech Acquisition Corp. (Revolver)  (7), (9)</t>
  </si>
  <si>
    <t>Graffiti Buyer, Inc.  (7), (9)</t>
  </si>
  <si>
    <t>08/10/2023</t>
  </si>
  <si>
    <t>$-</t>
  </si>
  <si>
    <t>Graffiti Buyer, Inc. (Revolver)  (7)</t>
  </si>
  <si>
    <t>Graffiti Buyer, Inc. (Revolver)  (7), (9)</t>
  </si>
  <si>
    <t>Hancock Roofing and Construction L.L.C.  (7), (9)</t>
  </si>
  <si>
    <t>12/31/2022</t>
  </si>
  <si>
    <t>Hancock Roofing and Construction L.L.C. (Revolver)  (7)</t>
  </si>
  <si>
    <t>Hancock Roofing and Construction L.L.C. (Revolver)  (7), (9)</t>
  </si>
  <si>
    <t>Holdco Sands Intermediate, LLC (Revolver)  (9)</t>
  </si>
  <si>
    <t>HW Holdco, LLC   (9)</t>
  </si>
  <si>
    <t>HW Holdco, LLC (Revolver)  (7), (9)</t>
  </si>
  <si>
    <t>10.44%</t>
  </si>
  <si>
    <t>3M L+ 700</t>
  </si>
  <si>
    <t>IDC Infusion Services, Inc. (Revolver)  (9)</t>
  </si>
  <si>
    <t>IG Investments Holdings, LLC  (7)</t>
  </si>
  <si>
    <t>09/22/2028</t>
  </si>
  <si>
    <t>IG Investments Holdings, LLC (Revolver)  (7), (9)</t>
  </si>
  <si>
    <t>09/22/2027</t>
  </si>
  <si>
    <t>Imagine Acquisitionco, LLC  (9)</t>
  </si>
  <si>
    <t>Imagine Acquisitionco, LLC (Revolver)  (9)</t>
  </si>
  <si>
    <t>12/07/2023</t>
  </si>
  <si>
    <t>10.13%</t>
  </si>
  <si>
    <t>3M L+ 715</t>
  </si>
  <si>
    <t>Infolinks Media Buyco, LLC</t>
  </si>
  <si>
    <t>11/01/2026</t>
  </si>
  <si>
    <t>Infolinks Media Buyco, LLC  (9)</t>
  </si>
  <si>
    <t>11/01/2023</t>
  </si>
  <si>
    <t>Consumer Services</t>
  </si>
  <si>
    <t>Integrative Nutrition, LLC (Revolver)  (7), (9)</t>
  </si>
  <si>
    <t>Integrity Marketing Acquisition, LLC   (7)</t>
  </si>
  <si>
    <t>08/27/2025</t>
  </si>
  <si>
    <t>SOFR+ 550</t>
  </si>
  <si>
    <t>ITI Holdings, Inc. (Revolver)</t>
  </si>
  <si>
    <t>03/03/2028</t>
  </si>
  <si>
    <t>ITI Holdings, Inc. (Revolver)  (9)</t>
  </si>
  <si>
    <t>K2 Pure Solutions NoCal, L.P. (Revolver)  (7), (9)</t>
  </si>
  <si>
    <t>Kinetic Purchaser, LLC - (Revolver)  (9)</t>
  </si>
  <si>
    <t>11/10/2026</t>
  </si>
  <si>
    <t>02/18/2027</t>
  </si>
  <si>
    <t>1M L+ 700</t>
  </si>
  <si>
    <t>Lash OpCo, LLC (Revolver)  (7)</t>
  </si>
  <si>
    <t>08/16/2026</t>
  </si>
  <si>
    <t>9.38%</t>
  </si>
  <si>
    <t>Lash OpCo, LLC (Revolver)  (7), (9)</t>
  </si>
  <si>
    <t>9.95%</t>
  </si>
  <si>
    <t>(PIK 5.50%)</t>
  </si>
  <si>
    <t>LAV Gear Holdings, Inc. (Revolver)  (7)</t>
  </si>
  <si>
    <t>Ledge Lounger, Inc.</t>
  </si>
  <si>
    <t>11/09/2026</t>
  </si>
  <si>
    <t>Ledge Lounger, Inc. (Revolver)  (9)</t>
  </si>
  <si>
    <t>02/03/2026</t>
  </si>
  <si>
    <t>1M L+ 575</t>
  </si>
  <si>
    <t>Lightspeed Buyer Inc. (Revolver)  (7)</t>
  </si>
  <si>
    <t>Lightspeed Buyer Inc. (Revolver)  (7) (9)</t>
  </si>
  <si>
    <t>MAG DS Corp.</t>
  </si>
  <si>
    <t>04/01/2027</t>
  </si>
  <si>
    <t>Mars Acquisition Holdings Corp. (Revolver) (7)(9)</t>
  </si>
  <si>
    <t>MBS Holdings, Inc. (Revolver) (7)(9)</t>
  </si>
  <si>
    <t>MDI Buyer, Inc. - Unfunded Term Loan</t>
  </si>
  <si>
    <t>07/25/2028</t>
  </si>
  <si>
    <t>Commodity Chemicals</t>
  </si>
  <si>
    <t>MDI Buyer, inc. (Revolver)  (9)</t>
  </si>
  <si>
    <t>Meadowlark Acquirer, LLC - Term Loan I  (9)</t>
  </si>
  <si>
    <t>Meadowlark Acquirer, LLC - Term Loan II  (9)</t>
  </si>
  <si>
    <t>Meadowlark Acquirer, LLC (Revolver)  (9)</t>
  </si>
  <si>
    <t>03/28/2024</t>
  </si>
  <si>
    <t>8.03%</t>
  </si>
  <si>
    <t>Mission Critical Electronics, Inc.  (9)</t>
  </si>
  <si>
    <t>Mission Critical Electronics, Inc. (Revolver)  (7)</t>
  </si>
  <si>
    <t>6.67%</t>
  </si>
  <si>
    <t>Mission Critical Electronics, Inc. (Revolver)  (7), (9)</t>
  </si>
  <si>
    <t>Municipal Emergency Services, Inc.  (7)</t>
  </si>
  <si>
    <t>09/28/2027</t>
  </si>
  <si>
    <t>Municipal Emergency Services, Inc.  (7), (9)</t>
  </si>
  <si>
    <t>Municipal Emergency Services, Inc. (Revolver)  (7)</t>
  </si>
  <si>
    <t>Municipal Emergency Services, Inc. (Revolver)  (7), (9)</t>
  </si>
  <si>
    <t>NBH Group LLC (Revolver)  (7), (9)</t>
  </si>
  <si>
    <t>SOFR +  575</t>
  </si>
  <si>
    <t>OIS Management Services, LLC (Revolver)  (7), (9)</t>
  </si>
  <si>
    <t>ORL Acquisition, Inc.  (7)</t>
  </si>
  <si>
    <t>09/03/2027</t>
  </si>
  <si>
    <t>Consumer Finance</t>
  </si>
  <si>
    <t>ORL Acquisition, Inc. (Revolver)  (7), (9)</t>
  </si>
  <si>
    <t>02/04/2028</t>
  </si>
  <si>
    <t>Ox Two, LLC  (Revolver)  (7)</t>
  </si>
  <si>
    <t>Ox Two, LLC  (Revolver)  (9)</t>
  </si>
  <si>
    <t>11/09/2027</t>
  </si>
  <si>
    <t>3M L+ 650</t>
  </si>
  <si>
    <t>PL Acquisitionco, LLC - (Revolver)  (9)</t>
  </si>
  <si>
    <t>05/08/2026</t>
  </si>
  <si>
    <t>PRA Events, Inc.</t>
  </si>
  <si>
    <t>08/07/2025</t>
  </si>
  <si>
    <t>14.17%</t>
  </si>
  <si>
    <t>1M L+ 1,050</t>
  </si>
  <si>
    <t>(PIK  10.50 %)</t>
  </si>
  <si>
    <t>Pragmatic Institute, LLC - Unfunded Term Loan</t>
  </si>
  <si>
    <t>07/06/2028</t>
  </si>
  <si>
    <t>Pragmatic Institute, LLC (Revolver)</t>
  </si>
  <si>
    <t>Pragmatic Institute, LLC (Revolver)  (9)</t>
  </si>
  <si>
    <t>Quantic Electronics, LLC (Revolver)  (7)</t>
  </si>
  <si>
    <t>9.51%</t>
  </si>
  <si>
    <t>Quantic Electronics, LLC (Revolver)  (7), (9)</t>
  </si>
  <si>
    <t>Questex, LLC</t>
  </si>
  <si>
    <t>09/09/2024</t>
  </si>
  <si>
    <t>7.45%</t>
  </si>
  <si>
    <t>Questex, LLC (Revolver)  (7), (9)</t>
  </si>
  <si>
    <t>Rancho Health MSO, Inc.  (7)</t>
  </si>
  <si>
    <t>Rancho Health MSO, Inc. (Revolver)  (7), (9)</t>
  </si>
  <si>
    <t>Recteq, LLC (Revolver)  (7)</t>
  </si>
  <si>
    <t>Recteq, LLC (Revolver)  (7), (9)</t>
  </si>
  <si>
    <t>Research Now Group, Inc. and Dynata, LLC</t>
  </si>
  <si>
    <t>Riverpoint Medical, LLC</t>
  </si>
  <si>
    <t>06/20/2025</t>
  </si>
  <si>
    <t>8.65%</t>
  </si>
  <si>
    <t>Riverpoint Medical, LLC (Revolver)  (7), (9)</t>
  </si>
  <si>
    <t>Riverside Assessments, LLC</t>
  </si>
  <si>
    <t>03/10/2025</t>
  </si>
  <si>
    <t>Sales Benchmark Index LLC (Revolver)  (7), (9)</t>
  </si>
  <si>
    <t>Sargent &amp; Greenleaf Inc. (Revolver)</t>
  </si>
  <si>
    <t>8.28%</t>
  </si>
  <si>
    <t>Sargent &amp; Greenleaf Inc. (Revolver)  (9)</t>
  </si>
  <si>
    <t>SOFR +  700</t>
  </si>
  <si>
    <t>Schlesinger Global, Inc. (Revolver)</t>
  </si>
  <si>
    <t>10.14%</t>
  </si>
  <si>
    <t>Schlesinger Global, Inc. (Revolver)  (7), (9)</t>
  </si>
  <si>
    <t>Seaway Buyer, LLC</t>
  </si>
  <si>
    <t>06/13/2029</t>
  </si>
  <si>
    <t>9.41%</t>
  </si>
  <si>
    <t>Sigma Defense Systems, LLC (Revolver)  (7)</t>
  </si>
  <si>
    <t>Sigma Defense Systems, LLC (Revolver)  (7), (9)</t>
  </si>
  <si>
    <t>Signature Systems Holding Company</t>
  </si>
  <si>
    <t>05/03/2024</t>
  </si>
  <si>
    <t>1M L+ 650</t>
  </si>
  <si>
    <t>Signature Systems Holding Company (Revolver)  (9)</t>
  </si>
  <si>
    <t>7.42%</t>
  </si>
  <si>
    <t>1M L+ 450</t>
  </si>
  <si>
    <t>Smile Brands Inc. (Revolver)  (7), (9)</t>
  </si>
  <si>
    <t>Smile Brands Inc. LC (Revolver)  (7), (9)</t>
  </si>
  <si>
    <t>Solutionreach, Inc. (Revolver)  (7), (9)</t>
  </si>
  <si>
    <t>Spear Education, LLC</t>
  </si>
  <si>
    <t>02/26/2025</t>
  </si>
  <si>
    <t>03/01/2028</t>
  </si>
  <si>
    <t>Spendmend Holdings LLC  (9)</t>
  </si>
  <si>
    <t>03/01/2023</t>
  </si>
  <si>
    <t>Spendmend Holdings LLC (Revolver)</t>
  </si>
  <si>
    <t>Spendmend Holdings LLC (Revolver)  (9)</t>
  </si>
  <si>
    <t>Construction &amp; Engineering</t>
  </si>
  <si>
    <t>System Planning and Analysis, Inc. 
     (f/k/a Management Consulting &amp; Research, LLC)</t>
  </si>
  <si>
    <t>SOFR+ 600</t>
  </si>
  <si>
    <t>System Planning and Analysis, Inc. (Revolver) 
     (f/k/a Management Consulting &amp; Research, LLC)</t>
  </si>
  <si>
    <t>The Bluebird Group LLC (Revolver)  (7), (9)</t>
  </si>
  <si>
    <t>8.51%</t>
  </si>
  <si>
    <t>The Vertex Companies, LLC  (7)</t>
  </si>
  <si>
    <t>8.18%</t>
  </si>
  <si>
    <t>The Vertex Companies, LLC  (7), (9)</t>
  </si>
  <si>
    <t>The Vertex Companies, LLC (Revolver)</t>
  </si>
  <si>
    <t>8.26%</t>
  </si>
  <si>
    <t>The Vertex Companies, LLC (Revolver)  (7), (9)</t>
  </si>
  <si>
    <t>TPC Canada Parent, Inc. and TPC US Parent, LLC  (5), (10)</t>
  </si>
  <si>
    <t>Food Products</t>
  </si>
  <si>
    <t>7.78%</t>
  </si>
  <si>
    <t>TVC Enterprises, LLC (Revolver)  (7), (9)</t>
  </si>
  <si>
    <t>TWS Acquisition Corporation (Revolver)  (7), (9)</t>
  </si>
  <si>
    <t>04/01/2028</t>
  </si>
  <si>
    <t>Tyto Athene, LLC  (Revolver)  (7), (9)</t>
  </si>
  <si>
    <t>04/01/2026</t>
  </si>
  <si>
    <t>7.60%</t>
  </si>
  <si>
    <t>UBEO, LLC (Revolver)</t>
  </si>
  <si>
    <t>3M L+ 275</t>
  </si>
  <si>
    <t>UBEO, LLC (Revolver)  (9)</t>
  </si>
  <si>
    <t>05/24/2027</t>
  </si>
  <si>
    <t>3M L +  525</t>
  </si>
  <si>
    <t>Unique Indoor Comfort, LLC Term Loan  (7)</t>
  </si>
  <si>
    <t>Unique Indoor Comfort, LLC (Revolver)  (7), (9)</t>
  </si>
  <si>
    <t>1M L+ 875</t>
  </si>
  <si>
    <t>Wildcat Buyerco, Inc. (Revolver)  (9)</t>
  </si>
  <si>
    <t>03/01/2024</t>
  </si>
  <si>
    <t>10.30%</t>
  </si>
  <si>
    <t>3M L+ 725</t>
  </si>
  <si>
    <t>Second Lien Secured Debt— 0 %</t>
  </si>
  <si>
    <t>Mailsouth Inc.  (7)</t>
  </si>
  <si>
    <t>04/23/2025</t>
  </si>
  <si>
    <t>Media: Advertising, Printing and Publishing</t>
  </si>
  <si>
    <t>(PIK  15.00 %)</t>
  </si>
  <si>
    <t>QuantiTech LLC</t>
  </si>
  <si>
    <t>02/04/2027</t>
  </si>
  <si>
    <t>12.68%</t>
  </si>
  <si>
    <t>3M L+ 1,000</t>
  </si>
  <si>
    <t>Preferred Equity—  1.6 %  (6)</t>
  </si>
  <si>
    <t>Ad.net Holdings, Inc.  (7),(8)</t>
  </si>
  <si>
    <t>Imagine Topco, LP</t>
  </si>
  <si>
    <t>Mars Intermediate Holdings II, Inc.  (7)</t>
  </si>
  <si>
    <t>Anteriad Holdings, LP (f/k/a MeritDirect Holdings, LP)  (7), (8)</t>
  </si>
  <si>
    <t>NXOF Holdings, Inc. (Tyto Athene, LLC)  (7)</t>
  </si>
  <si>
    <t>ORL Holdco, Inc.  (7)</t>
  </si>
  <si>
    <t>Signature CR Intermediate Holdco, Inc.  (7)</t>
  </si>
  <si>
    <t>12.00%</t>
  </si>
  <si>
    <t>TPC Holding Company, LP  (5), (7), (10)</t>
  </si>
  <si>
    <t>TWD Parent Holdings, LLC (The Vertex Companies, LLC)  (7)</t>
  </si>
  <si>
    <t>UniTek Global Services, Inc. -</t>
  </si>
  <si>
    <t>20.00%</t>
  </si>
  <si>
    <t>Super Senior Preferred Equity  (7)</t>
  </si>
  <si>
    <t>UniTek Global Services, Inc. - Senior Preferred Equity  (7)</t>
  </si>
  <si>
    <t>19.00%</t>
  </si>
  <si>
    <t>UniTek Global Services, Inc.  (7)</t>
  </si>
  <si>
    <t>13.50%</t>
  </si>
  <si>
    <t>Total Preferred Equity</t>
  </si>
  <si>
    <t>Common Equity/Warrants—  18.1 %  (6)</t>
  </si>
  <si>
    <t>Affinion Group Holdings, Inc. (Warrants) (7)</t>
  </si>
  <si>
    <t>04/10/2024</t>
  </si>
  <si>
    <t>AG Investco LP  (7), (8)</t>
  </si>
  <si>
    <t>AG Investco LP  (7), (8), (9)</t>
  </si>
  <si>
    <t>Altamira Intermediate Company II, Inc.  (7)</t>
  </si>
  <si>
    <t>Athletico Holdings, LLC</t>
  </si>
  <si>
    <t>Burgess Point Holdings, LP</t>
  </si>
  <si>
    <t>Auto Components</t>
  </si>
  <si>
    <t>By Light Investco LP  (7), (8)</t>
  </si>
  <si>
    <t>By Light Investco LP  (7), (8),  (9)</t>
  </si>
  <si>
    <t>CI (Allied) Investment Holdings, LLC</t>
  </si>
  <si>
    <t>(PRA Events, Inc.)  (7), (8)</t>
  </si>
  <si>
    <t>Connatix Parent, LLC  (7)</t>
  </si>
  <si>
    <t>Crane 1 Acquisition Parent Holdings, L.P.  (7)</t>
  </si>
  <si>
    <t>Delta InvestCo LP (Sigma Defense Systems, LLC)  (7), (8)</t>
  </si>
  <si>
    <t>Delta InvestCo LP (Sigma Defense Systems, LLC)  (7), (8),(9)</t>
  </si>
  <si>
    <t>ECM Investors, LLC  (7), (8)</t>
  </si>
  <si>
    <t>eCommission Holding Corporation  (7), (10)</t>
  </si>
  <si>
    <t>Exigo, LLC</t>
  </si>
  <si>
    <t>Express Wash Topco, LLC</t>
  </si>
  <si>
    <t>FedHC InvestCo LP  (7),(8)</t>
  </si>
  <si>
    <t>FedHC InvestCo LP  (7),(8),(9)</t>
  </si>
  <si>
    <t>Gauge InfosoftCoInvest, LLC</t>
  </si>
  <si>
    <t>(The Infosoft Group, LLC)  (7)</t>
  </si>
  <si>
    <t>Gauge Lash Coinvest LLC  (7)</t>
  </si>
  <si>
    <t>Gauge Schlesinger Coinvest LLC  (7)</t>
  </si>
  <si>
    <t>Gauge TVC Coinvest, LLC (TVC Enterprises, LLC)  (7)</t>
  </si>
  <si>
    <t>GCOM InvestCo LP  (7),(8)</t>
  </si>
  <si>
    <t>Go Dawgs Capital III, LP</t>
  </si>
  <si>
    <t>(American Insulated Glass, LLC)  (7), (8)</t>
  </si>
  <si>
    <t>Hancock Claims Consultants Investors, LLC  (7), (8)</t>
  </si>
  <si>
    <t>HV Watterson Holdings, LLC</t>
  </si>
  <si>
    <t>Icon Partners V C, L.P.</t>
  </si>
  <si>
    <t>Icon Partners V C, L.P.  (7), (9)</t>
  </si>
  <si>
    <t>IIN Group Holdings, LLC</t>
  </si>
  <si>
    <t>(Integrative Nutrition, LLC)  (7), (8)</t>
  </si>
  <si>
    <t>Imagine Topco, LP (Common)</t>
  </si>
  <si>
    <t>Ironclad Holdco, LLC (Applied Technical Services, LLC)  (7), (8)</t>
  </si>
  <si>
    <t>ITC Infusion Co-invest, LP</t>
  </si>
  <si>
    <t>ITC Rumba, LLC (Cano Health, LLC)  (7),(8)</t>
  </si>
  <si>
    <t>JWC-WE Holdings, L.P.</t>
  </si>
  <si>
    <t>(Walker Edison Furniture Company LLC)  (7), (8)</t>
  </si>
  <si>
    <t>KL Stockton Co-Invest LP (Any Hour Services)  (7),(8)</t>
  </si>
  <si>
    <t>Kentucky Racing Holdco, LLC (Warrants)  (7), (8)</t>
  </si>
  <si>
    <t>Lightspeed Investment Holdco LLC  (7)</t>
  </si>
  <si>
    <t>Mars Intermediate Holdings II, Inc.  (7)</t>
  </si>
  <si>
    <t>MDI Aggregator, LP</t>
  </si>
  <si>
    <t>Meadowlark Title, LLC</t>
  </si>
  <si>
    <t>MSpark, LLC</t>
  </si>
  <si>
    <t>NEPRT Parent Holdings, LLC (Recteq, LLC)  (7), (8)</t>
  </si>
  <si>
    <t>North Haven Saints Equity Holdings, LP</t>
  </si>
  <si>
    <t>NXOF Holdings, Inc. (Tyto Athene, LLC)  (7)</t>
  </si>
  <si>
    <t>OceanSound Discovery Equity, LP (Holdco Sands Intermediate, LLC)  (7), (8)</t>
  </si>
  <si>
    <t>OHCP V BC COI, L.P.</t>
  </si>
  <si>
    <t>OHCP V BC COI, L.P.  (8) (9)</t>
  </si>
  <si>
    <t>Oral Surgery (ITC) Holdings, LLC  (7),(8)</t>
  </si>
  <si>
    <t>PennantPark-TSO Senior Loan Fund, LP  (7)</t>
  </si>
  <si>
    <t>Financial Services</t>
  </si>
  <si>
    <t>Pink Lily Holdco, LLC (PL Acquisitions, LLC)</t>
  </si>
  <si>
    <t>PENNANTPARK FLOATING RATE CAPITAL LTD. AND SUBSIDIARIES</t>
  </si>
  <si>
    <t>Pragmatic Institute, LLC (</t>
  </si>
  <si>
    <t>QuantiTech InvestCo LP  (7), (8)</t>
  </si>
  <si>
    <t>QuantiTech InvestCo LP  (7), (8), (9)</t>
  </si>
  <si>
    <t>QuantiTech InvestCo II LP  (7), (8),</t>
  </si>
  <si>
    <t>RFMG Parent, LP (Rancho Health MSO, Inc.)  (7)</t>
  </si>
  <si>
    <t>SBI Holdings Investments LLC (Sales Benchmark Index LLC)  (7), (8)</t>
  </si>
  <si>
    <t>Seaway Topco, LP</t>
  </si>
  <si>
    <t>SP L2 Holdings, LLC (Ledge Lounger, Inc.)</t>
  </si>
  <si>
    <t>SSC Dominion Holdings, LLC</t>
  </si>
  <si>
    <t>Class A (US Dominion, Inc.)  (7)</t>
  </si>
  <si>
    <t>Class B (US Dominion, Inc.)  (7)</t>
  </si>
  <si>
    <t>StellPen Holdings, LLC (CF512, Inc.)  (7)</t>
  </si>
  <si>
    <t>TAC LifePort Holdings, LLC  (7),(8)</t>
  </si>
  <si>
    <t>Tower Arch Infolinks Media, LP (Infolinks Media Buyco, LLC)</t>
  </si>
  <si>
    <t>Tower Arch Infolinks Media, LP (Infolinks Media Buyco, LLC) (8) (9)</t>
  </si>
  <si>
    <t>UniTek Global Services, Inc.  (7)</t>
  </si>
  <si>
    <t>UniTek Global Services, Inc. (Warrants)  (7)</t>
  </si>
  <si>
    <t>UniVista Insurance  (7),(8)</t>
  </si>
  <si>
    <t>WCP IvyRehab QP CF Feeder, LP</t>
  </si>
  <si>
    <t>WCP IvyRehab QP CF Feeder, LP  (9)</t>
  </si>
  <si>
    <t>Wildcat Parent, LP (Wildcat Buyerco, Inc.)  (7), (8)</t>
  </si>
  <si>
    <t>Total Common Equity/Warrants</t>
  </si>
  <si>
    <t>Total Investments in Non-Controlled, Non-Affiliated Portfolio Companies</t>
  </si>
  <si>
    <t>Investments in Controlled, Affiliated Portfolio Companies— 51.4 %  (3), (4)</t>
  </si>
  <si>
    <t>First Lien Secured Debt— 41.8 %</t>
  </si>
  <si>
    <t>Marketplace Events, LLC - Super Priority First Lien Term Loan  (7)</t>
  </si>
  <si>
    <t>(PIK  5.25 %)</t>
  </si>
  <si>
    <t>Marketplace Events, LLC - Super Priority First Lien  (7), (9)</t>
  </si>
  <si>
    <t>PennantPark Senior Secured Loan Fund I LLC  (7),   (9), (10)</t>
  </si>
  <si>
    <t>05/06/2024</t>
  </si>
  <si>
    <t>10.71%</t>
  </si>
  <si>
    <t>Equity Interests— 9.6 %</t>
  </si>
  <si>
    <t>New MPE Holdings, LLC (Marketplace Events, LLC)  (7),(8)</t>
  </si>
  <si>
    <t>PennantPark Senior Secured Loan Fund I LLC  (7), (9), (10)</t>
  </si>
  <si>
    <t>Total Equity Interests</t>
  </si>
  <si>
    <t>Total Investments in Controlled, Affiliated Portfolio Companies</t>
  </si>
  <si>
    <t>Total Investments— 220.9 %</t>
  </si>
  <si>
    <t>Cash and Cash Equivalents— 9.1 %</t>
  </si>
  <si>
    <t>BNY Mellon Cash</t>
  </si>
  <si>
    <t>Total Investments and Cash Equivalents— 230.0 %</t>
  </si>
  <si>
    <t>Liabilities in Excess of Other Assets—( 130.0 )%</t>
  </si>
  <si>
    <t>Net Assets— 100.0 %</t>
  </si>
  <si>
    <t>SEPTEMBER 30, 2021</t>
  </si>
  <si>
    <t>Investments in Non-Controlled, Non-Affiliated Portfolio Companies— 174.6 %  (3), (4)</t>
  </si>
  <si>
    <t>First Lien Secured Debt— 155.8 %</t>
  </si>
  <si>
    <t>18 Freemont Street Acquisition, LLC</t>
  </si>
  <si>
    <t>08/11/2025</t>
  </si>
  <si>
    <t>1M L+ 800</t>
  </si>
  <si>
    <t>Ad.net Acquisition, LLC (Revolver)  (7)</t>
  </si>
  <si>
    <t>09/09/2021</t>
  </si>
  <si>
    <t>Any Hour Services  (7), (9)</t>
  </si>
  <si>
    <t>Apex Service Partners, LLC Term Loan C  (7),(9)</t>
  </si>
  <si>
    <t>01/31/2022</t>
  </si>
  <si>
    <t>Apex Service Partners, LLC  (Revolver)  (7)</t>
  </si>
  <si>
    <t>07/29/2024</t>
  </si>
  <si>
    <t>API Technologies Corp.</t>
  </si>
  <si>
    <t>4.33%</t>
  </si>
  <si>
    <t>Applied Technical Services, LLC  (7), (9)</t>
  </si>
  <si>
    <t>06/29/2022</t>
  </si>
  <si>
    <t>Cano Health, LLC</t>
  </si>
  <si>
    <t>Confluent Health, LLC</t>
  </si>
  <si>
    <t>06/24/2026</t>
  </si>
  <si>
    <t>Health Providers and Services</t>
  </si>
  <si>
    <t>Connatix Buyer, Inc. (Revolver)  (7)</t>
  </si>
  <si>
    <t>Connatix Buyer, Inc. (Revolver)  (7), (9)</t>
  </si>
  <si>
    <t>CoolSys, Inc.</t>
  </si>
  <si>
    <t>CoolSys, Inc.  (7), (9)</t>
  </si>
  <si>
    <t>Crane 1 Services, Inc.  (7), (9)</t>
  </si>
  <si>
    <t>08/16/2023</t>
  </si>
  <si>
    <t>Crane 1 Services, Inc. (Revolver)  (7), (9)</t>
  </si>
  <si>
    <t>5.85%</t>
  </si>
  <si>
    <t>Crash Champions, LLC  (7)(9)</t>
  </si>
  <si>
    <t>05/14/2022</t>
  </si>
  <si>
    <t>08/27/2026</t>
  </si>
  <si>
    <t>Dr. Squatch, LLC (Revolver)  (7)</t>
  </si>
  <si>
    <t>(PIK  3.50 %)</t>
  </si>
  <si>
    <t>03/31/2028</t>
  </si>
  <si>
    <t>06/15/2022</t>
  </si>
  <si>
    <t>5.07%</t>
  </si>
  <si>
    <t>Gantech Acquisition Corp. (Revolver)  (7)</t>
  </si>
  <si>
    <t>HW Holdco, LLC (Revolver)  (7)</t>
  </si>
  <si>
    <t>IMIA Holdings, Inc. (Revolver)  (7), (9)</t>
  </si>
  <si>
    <t>Innova Medical Ophthalmics Inc.  (5), (10)</t>
  </si>
  <si>
    <t>04/13/2023</t>
  </si>
  <si>
    <t>Innova Medical Ophthalmics Inc. (Revolver)  (5), (7), (10)</t>
  </si>
  <si>
    <t>Integrity Marketing Acquisition, LLC   (7), (9)</t>
  </si>
  <si>
    <t>07/09/2023</t>
  </si>
  <si>
    <t>K2 Pure Solutions NoCal, L.P. (Revolver)  (7)</t>
  </si>
  <si>
    <t>Lash OpCo, LLC (Revolver)  (7)</t>
  </si>
  <si>
    <t>(PIK  5.00 %)</t>
  </si>
  <si>
    <t>Lightspeed Buyer Inc. (Revolver)  (7), (9)</t>
  </si>
  <si>
    <t>Lombart Brothers, Inc.</t>
  </si>
  <si>
    <t>Lombart Brothers, Inc. (Revolver)  (7)</t>
  </si>
  <si>
    <t>07/31/2028</t>
  </si>
  <si>
    <t>MeritDirect, LLC (Revolver)  (7), (9)</t>
  </si>
  <si>
    <t>Municipal Emergency Services, Inc.   (7)</t>
  </si>
  <si>
    <t>OIS Management Services, LLC  (7), (9)</t>
  </si>
  <si>
    <t>Ox Two, LLC (Revolver)  (7), (9)</t>
  </si>
  <si>
    <t>5.70%</t>
  </si>
  <si>
    <t>11.50%</t>
  </si>
  <si>
    <t>(PIK  11.50 %)</t>
  </si>
  <si>
    <t>Quantic Electronics, LLC  (7), (9)</t>
  </si>
  <si>
    <t>Questex, LLC (Revolver)</t>
  </si>
  <si>
    <t>Research Horizons, LLC</t>
  </si>
  <si>
    <t>06/28/2022</t>
  </si>
  <si>
    <t>Sargent &amp; Greenleaf Inc. (Revolver)  (7),(9)</t>
  </si>
  <si>
    <t>3M L+ 875</t>
  </si>
  <si>
    <t>Signature Systems Holding Company (Revolver)  (7)</t>
  </si>
  <si>
    <t>Signature Systems Holding Company - Term Loan II</t>
  </si>
  <si>
    <t>12/31/2021</t>
  </si>
  <si>
    <t>5.27%</t>
  </si>
  <si>
    <t>Snak Club, LLC (Revolver)  (7)</t>
  </si>
  <si>
    <t>07/19/2021</t>
  </si>
  <si>
    <t>Snak Club, LLC (Revolver)  (7), (9)</t>
  </si>
  <si>
    <t>Spear Education, LLC  (7), (9)</t>
  </si>
  <si>
    <t>02/26/2022</t>
  </si>
  <si>
    <t>1M L+ 900</t>
  </si>
  <si>
    <t>TAC LifePort Purchaser, LLC (Revolver)  (7), (9)</t>
  </si>
  <si>
    <t>Wireless Telecommunication Services</t>
  </si>
  <si>
    <t>Vision Purchaser Corporation</t>
  </si>
  <si>
    <t>Wildcat Buyerco, Inc.  (7), (9)</t>
  </si>
  <si>
    <t>02/27/2022</t>
  </si>
  <si>
    <t>Wildcat Buyerco, Inc. (Revolver)  (7), (9)</t>
  </si>
  <si>
    <t>Second Lien Secured Debt— 0.7 %</t>
  </si>
  <si>
    <t>15.00%</t>
  </si>
  <si>
    <t>PT Network Intermediate Holdings, LLC  (7)</t>
  </si>
  <si>
    <t>11/30/2024</t>
  </si>
  <si>
    <t>(PIK  11.00 %)</t>
  </si>
  <si>
    <t>Preferred Equity—  1.3 %  (6)</t>
  </si>
  <si>
    <t>CI (PTN) Investment Holdings II, LLC</t>
  </si>
  <si>
    <t>(PT Network, LLC)  (7), (8)</t>
  </si>
  <si>
    <t>MeritDirect Holdings, LP  (7), (8)</t>
  </si>
  <si>
    <t>PT Network Intermediate Holdings, LLC  (7),(8)</t>
  </si>
  <si>
    <t>Common Equity/Warrants—  16.8 %  (6)</t>
  </si>
  <si>
    <t>21, 908</t>
  </si>
  <si>
    <t>Crash Champions Holdings, LLC  (7),(8)</t>
  </si>
  <si>
    <t>GCOM InvestCo LP  (7), (8), (9)</t>
  </si>
  <si>
    <t>JWC/UMA Holdings, L.P. (Urology Management Associates, LLC)   (7)</t>
  </si>
  <si>
    <t>MSpark, LLC (Mailsouth Inc.)</t>
  </si>
  <si>
    <t>Oral Surgery (ITC) Holdings, LLC (OIS Management Services, LLC)  (7),(8)</t>
  </si>
  <si>
    <t>Investments in Non-Controlled, Affiliated Portfolio Companies— 1.5 %  (3), (4)</t>
  </si>
  <si>
    <t>Second Lien Secured Debt— 1.1 %</t>
  </si>
  <si>
    <t>DBI Holdings, LLC, Term Loan B</t>
  </si>
  <si>
    <t>(PIK  3.00 %)</t>
  </si>
  <si>
    <t>DBI Holding, LLC - 1.5 Lien Term Loan  (7)</t>
  </si>
  <si>
    <t>05/01/2023</t>
  </si>
  <si>
    <t>14.00%</t>
  </si>
  <si>
    <t>(PIK  14.00 %)</t>
  </si>
  <si>
    <t>Preferred Equity—  0.4 %  (6)</t>
  </si>
  <si>
    <t>DBI Intermediate HoldCo LLC, Series A-1  (8)</t>
  </si>
  <si>
    <t>DBI Intermediate HoldCo LLC, Series AA  (8)</t>
  </si>
  <si>
    <t>Common Equity—  0.0 %  (6)</t>
  </si>
  <si>
    <t>DBI Intermediate HoldCo LLC, Series B   (8)</t>
  </si>
  <si>
    <t>Total Common Equity</t>
  </si>
  <si>
    <t>Total Investments in  Non-Controlled, Affiliated Portfolio Companies</t>
  </si>
  <si>
    <t>Investments in Controlled, Affiliated Portfolio Companies— 44.3 %  (3), (4)</t>
  </si>
  <si>
    <t>First Lien Secured Debt— 34.6 %</t>
  </si>
  <si>
    <t>(PIK  6.25 %)</t>
  </si>
  <si>
    <t>8.13%</t>
  </si>
  <si>
    <t>Equity Interests— 9.7 %</t>
  </si>
  <si>
    <t>Total Investments— 220.5 %</t>
  </si>
  <si>
    <t>Cash and Cash Equivalents— 10.2 %</t>
  </si>
  <si>
    <t>Total Investments and Cash Equivalents— 230.6 %</t>
  </si>
  <si>
    <t>Liabilities in Excess of Other Assets—( 130.6 )%</t>
  </si>
  <si>
    <t>4. INVESTMENTS</t>
  </si>
  <si>
    <t>Investment Classification</t>
  </si>
  <si>
    <t>Fair Value</t>
  </si>
  <si>
    <t>First lien</t>
  </si>
  <si>
    <t>First lien in PSSL</t>
  </si>
  <si>
    <t>Second lien</t>
  </si>
  <si>
    <t>Equity</t>
  </si>
  <si>
    <t>Equity interests in PSSL</t>
  </si>
  <si>
    <t>Cash and cash equivalents</t>
  </si>
  <si>
    <t>Total investments and cash and cash equivalents</t>
  </si>
  <si>
    <t>Industry Classification</t>
  </si>
  <si>
    <t>September 30, 2022  (1)</t>
  </si>
  <si>
    <t>September 30, 2021  (1)</t>
  </si>
  <si>
    <t>9%</t>
  </si>
  <si>
    <t>8%</t>
  </si>
  <si>
    <t>All Other</t>
  </si>
  <si>
    <t>Total</t>
  </si>
  <si>
    <t>100%</t>
  </si>
  <si>
    <t>First Lien Secured Debt -  1,330.4 %</t>
  </si>
  <si>
    <t>SOFR +  525</t>
  </si>
  <si>
    <t>SOFR +  500</t>
  </si>
  <si>
    <t>1M L+ 662</t>
  </si>
  <si>
    <t>3M L+ 325</t>
  </si>
  <si>
    <t>(PIK  11.31 %)</t>
  </si>
  <si>
    <t>SOFR +  600</t>
  </si>
  <si>
    <t>(PIK  1.00 %)</t>
  </si>
  <si>
    <t>3M L+ 750</t>
  </si>
  <si>
    <t>6M L+ 575</t>
  </si>
  <si>
    <t>SOFR+ 700</t>
  </si>
  <si>
    <t>SOFR +  550</t>
  </si>
  <si>
    <t>(PIK  2.00 %)</t>
  </si>
  <si>
    <t>SOFR+ 500</t>
  </si>
  <si>
    <t>SOFR+ 475</t>
  </si>
  <si>
    <t>3M L+ 425</t>
  </si>
  <si>
    <t>SOFR+ 575</t>
  </si>
  <si>
    <t>(PIK  0.50 %)</t>
  </si>
  <si>
    <t>1M L+ 850</t>
  </si>
  <si>
    <t>SOFR+ 525</t>
  </si>
  <si>
    <t>(PIK  3.0 %)</t>
  </si>
  <si>
    <t>Second Lien Secured Debt -  5.0 %</t>
  </si>
  <si>
    <t>Equity Securities -  0.4 %</t>
  </si>
  <si>
    <t>Total Investments -  1,335.9 %</t>
  </si>
  <si>
    <t>Cash and Cash Equivalents -   59.7 %</t>
  </si>
  <si>
    <t>Total Investments and Cash Equivalents — 1,329.0 %</t>
  </si>
  <si>
    <t>Liabilities in Excess of Other Assets — ( 1,229.0 )%</t>
  </si>
  <si>
    <t>Members' Equity— 100.0 %</t>
  </si>
  <si>
    <t>First Lien Secured Debt -  1,088 .%</t>
  </si>
  <si>
    <t>P(IK  9.50 %)</t>
  </si>
  <si>
    <t>P(IK  1.00 %)</t>
  </si>
  <si>
    <t>P(IK  3.50 %)</t>
  </si>
  <si>
    <t>1M L+ 590</t>
  </si>
  <si>
    <t>P(IK  6.25 %)</t>
  </si>
  <si>
    <t>6M L+ 550</t>
  </si>
  <si>
    <t>Second Lien Secured Debt -  10.5 %</t>
  </si>
  <si>
    <t>P(IK  9.00 %)</t>
  </si>
  <si>
    <t>Equity Securities -  3.3 %</t>
  </si>
  <si>
    <t>Total Investments -  1,101.7 %</t>
  </si>
  <si>
    <t>Cash and Cash Equivalents -   55.3 %</t>
  </si>
  <si>
    <t>Total Investments and Cash Equivalents — 1,157.1 %</t>
  </si>
  <si>
    <t>Liabilities in Excess of Other Assets — ( 1,057.1 )%</t>
  </si>
  <si>
    <t>Investments at fair value  (cost—$ 770,280  and $ 576,263 , respectively)</t>
  </si>
  <si>
    <t>Cash and cash equivalents  (cost—$ 33,725  and $ 28,387 , respectively)</t>
  </si>
  <si>
    <t>2032 Asset-backed debt, net (par—$ 246,000 )</t>
  </si>
  <si>
    <t>Commitments and contingencies  (See Note 11)</t>
  </si>
  <si>
    <t>Asset Category</t>
  </si>
  <si>
    <t>Fair value at September 30, 2022</t>
  </si>
  <si>
    <t>Valuation Technique</t>
  </si>
  <si>
    <t>Unobservable Input</t>
  </si>
  <si>
    <t>Range of Input 
 (Weighted Average)  (1)</t>
  </si>
  <si>
    <t>Market Comparable</t>
  </si>
  <si>
    <t>Broker/Dealer bids  
 or quotes</t>
  </si>
  <si>
    <t>Market Yield</t>
  </si>
  <si>
    <t>8.2 % -  21 % ( 10.9 %)</t>
  </si>
  <si>
    <t>Enterprise Market Value</t>
  </si>
  <si>
    <t>EBITDA multiple</t>
  </si>
  <si>
    <t>6.0 x</t>
  </si>
  <si>
    <t>3.3 x -  21.4 x ( 12.5 x)</t>
  </si>
  <si>
    <t>DLOM</t>
  </si>
  <si>
    <t>11.8 %</t>
  </si>
  <si>
    <t>Total Level 3 investments</t>
  </si>
  <si>
    <t>Long-Term Credit Facility</t>
  </si>
  <si>
    <t>2.5 %</t>
  </si>
  <si>
    <t>Fair value at September 30, 2021</t>
  </si>
  <si>
    <t>5.6 % –  13.0 % ( 7.5 %)</t>
  </si>
  <si>
    <t>11.0 % –  14.0 % ( 11.8 %)</t>
  </si>
  <si>
    <t>1.8 x</t>
  </si>
  <si>
    <t>5.4 x</t>
  </si>
  <si>
    <t>4.7 x –  18.5 x ( 11.5 x)</t>
  </si>
  <si>
    <t>9.3 %</t>
  </si>
  <si>
    <t>2.1 %</t>
  </si>
  <si>
    <t>Fair Value at September 30, 2022</t>
  </si>
  <si>
    <t>Description</t>
  </si>
  <si>
    <t>Level 1</t>
  </si>
  <si>
    <t>Level 2</t>
  </si>
  <si>
    <t>Level 3</t>
  </si>
  <si>
    <t>Measured at Net 
 Asset Value  (1)</t>
  </si>
  <si>
    <t>$—</t>
  </si>
  <si>
    <t>Credit Facility payable</t>
  </si>
  <si>
    <t>2023 Notes payable</t>
  </si>
  <si>
    <t>2026 Notes payable  (2)</t>
  </si>
  <si>
    <t>2031 Asset-Backed Debt (2)</t>
  </si>
  <si>
    <t>Total debt</t>
  </si>
  <si>
    <t>Fair Value at September 30, 2021</t>
  </si>
  <si>
    <t>First Lien</t>
  </si>
  <si>
    <t>Second lien, 
 subordinated 
 debt and equity 
 investments</t>
  </si>
  <si>
    <t>Totals</t>
  </si>
  <si>
    <t>Beginning Balance</t>
  </si>
  <si>
    <t>Net realized losses</t>
  </si>
  <si>
    <t>Net change in unrealized depreciation</t>
  </si>
  <si>
    <t>Purchases, PIK interest, net discount accretion and non-cash exchanges</t>
  </si>
  <si>
    <t>Sales, repayments and non-cash exchanges</t>
  </si>
  <si>
    <t>Transfers in and/or out of Level 3</t>
  </si>
  <si>
    <t>Ending Balance</t>
  </si>
  <si>
    <t>Net change in unrealized depreciation reported within the net change in unrealized 
    depreciation on investments in our Consolidated Statements of Operations 
    attributable to our Level 3 assets still held at the reporting date .</t>
  </si>
  <si>
    <t>Second lien, 
 subordinated debt 
 and equity 
 investments</t>
  </si>
  <si>
    <t>Net change in unrealized appreciation</t>
  </si>
  <si>
    <t>Net change in unrealized appreciation reported within the net change in unrealized 
   appreciation on investments in our Consolidated Statements of Operations 
    attributable to our Level 3 assets still held at the reporting date.</t>
  </si>
  <si>
    <t>Beginning Balance (cost – $ 219,400  and $ 308,599 , respectively)</t>
  </si>
  <si>
    <t>Net change in unrealized (depreciation) appreciation included in earnings</t>
  </si>
  <si>
    <t>Borrowings</t>
  </si>
  <si>
    <t>Repayments</t>
  </si>
  <si>
    <t>Ending Balance (cost – $ 168,830  and $ 219,400 , respectively)</t>
  </si>
  <si>
    <t>Foreign Currency</t>
  </si>
  <si>
    <t>Amount 
 Borrowed</t>
  </si>
  <si>
    <t>Borrowing Cost</t>
  </si>
  <si>
    <t>Current Value</t>
  </si>
  <si>
    <t>Reset Date</t>
  </si>
  <si>
    <t>Change in Fair 
 Value</t>
  </si>
  <si>
    <t>Australian Dollar</t>
  </si>
  <si>
    <t>10/1/22</t>
  </si>
  <si>
    <t>6. TRANSACTIONS WITH AFFILIATED COMPANIES</t>
  </si>
  <si>
    <t>Name of Investment</t>
  </si>
  <si>
    <t>Gross Additions</t>
  </si>
  <si>
    <t>Sale of/ Distribution from Affiliates</t>
  </si>
  <si>
    <t>Net Change in 
 Unrealized 
 Appreciation 
 (Depreciation)</t>
  </si>
  <si>
    <t>Interest Income</t>
  </si>
  <si>
    <t>Dividend/Other Income</t>
  </si>
  <si>
    <t>Net Realized 
 Gains (Losses)</t>
  </si>
  <si>
    <t>Non-Controlled Affiliates</t>
  </si>
  <si>
    <t>DBI Holding, LLC</t>
  </si>
  <si>
    <t>Country Fresh Holding  
    Company Inc.</t>
  </si>
  <si>
    <t>Total Non-Controlled 
    Affiliates</t>
  </si>
  <si>
    <t>Controlled Affiliates</t>
  </si>
  <si>
    <t>PennantPark Senior Secured</t>
  </si>
  <si>
    <t>Loan Fund I LLC *</t>
  </si>
  <si>
    <t>Total Controlled Affiliates</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</si>
  <si>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</si>
  <si>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</si>
  <si>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</si>
  <si>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</si>
  <si>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</si>
  <si>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Decrease in paid-in capital</t>
  </si>
  <si>
    <t>Decrease in accumulated net realized loss</t>
  </si>
  <si>
    <t>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</si>
  <si>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</si>
  <si>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</si>
  <si>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</si>
  <si>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</si>
  <si>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</si>
  <si>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ordinary income – tax basis</t>
  </si>
  <si>
    <t>Short-term realized loss carried forward</t>
  </si>
  <si>
    <t>Long-term realized loss carried forward</t>
  </si>
  <si>
    <t>Distributions payable and other book to tax differences</t>
  </si>
  <si>
    <t>Net unrealized appreciation (depreciation)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</si>
  <si>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</si>
  <si>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</si>
  <si>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</si>
  <si>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</si>
  <si>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</si>
  <si>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</si>
  <si>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2019</t>
  </si>
  <si>
    <t>2018</t>
  </si>
  <si>
    <t>Per Share Data:</t>
  </si>
  <si>
    <t>Net asset value, beginning of year</t>
  </si>
  <si>
    <t>Net investment income  (1)</t>
  </si>
  <si>
    <t>Net change in realized and unrealized (loss) gain  (1)</t>
  </si>
  <si>
    <t>Net increase in net assets resulting from operations  (1)</t>
  </si>
  <si>
    <t>Distributions to stockholders  (1), (2)</t>
  </si>
  <si>
    <t>(Dilutive) effect of common stock issuance</t>
  </si>
  <si>
    <t>and acquisition of MCG  (1)</t>
  </si>
  <si>
    <t>Net asset value, end of year</t>
  </si>
  <si>
    <t>Per share market value, end of year</t>
  </si>
  <si>
    <t>Total return  (3)</t>
  </si>
  <si>
    <t>( 17.76)%</t>
  </si>
  <si>
    <t>66.47%</t>
  </si>
  <si>
    <t>( 17.15)%</t>
  </si>
  <si>
    <t>( 3.20)%</t>
  </si>
  <si>
    <t>( 1.29)%</t>
  </si>
  <si>
    <t>Shares outstanding at end of year</t>
  </si>
  <si>
    <t>Ratios / Supplemental Data:</t>
  </si>
  <si>
    <t>Ratio of operating expenses to average net assets  (4)</t>
  </si>
  <si>
    <t>5.34%</t>
  </si>
  <si>
    <t>3.77%</t>
  </si>
  <si>
    <t>5.19%</t>
  </si>
  <si>
    <t>3.94%</t>
  </si>
  <si>
    <t>3.01%</t>
  </si>
  <si>
    <t>Ratio of debt related expenses to average net assets  (5)</t>
  </si>
  <si>
    <t>5.00%</t>
  </si>
  <si>
    <t>5.21%</t>
  </si>
  <si>
    <t>4.73%</t>
  </si>
  <si>
    <t>Ratio of total expenses to average net assets  (5)</t>
  </si>
  <si>
    <t>11.19%</t>
  </si>
  <si>
    <t>8.77%</t>
  </si>
  <si>
    <t>10.82%</t>
  </si>
  <si>
    <t>9.15%</t>
  </si>
  <si>
    <t>7.74%</t>
  </si>
  <si>
    <t>Ratio of net investment income to average net assets  (5)</t>
  </si>
  <si>
    <t>5.81%</t>
  </si>
  <si>
    <t>Net assets at end of year</t>
  </si>
  <si>
    <t>Weighted average debt outstanding</t>
  </si>
  <si>
    <t>Weighted average debt per share  (1)</t>
  </si>
  <si>
    <t>Asset coverage per unit  (6)</t>
  </si>
  <si>
    <t>Portfolio turnover ratio</t>
  </si>
  <si>
    <t>45.03%</t>
  </si>
  <si>
    <t>62.58%</t>
  </si>
  <si>
    <t>35.08%</t>
  </si>
  <si>
    <t>52.64%</t>
  </si>
  <si>
    <t>47.15%</t>
  </si>
  <si>
    <t>IV</t>
  </si>
  <si>
    <t>Articles of Amendment and Restatement of the Registrant (Incorporated by reference to the Registrant’s Pre-Effective Amendment No. 3 to the Registration Statement on Form N-2 (File No. 333-170243), filed on March 29, 2011).</t>
  </si>
  <si>
    <t>Second Amended and Restated Bylaws of the Registrant (Incorporated by reference to Exhibit 3.2 to the Registrant's Quarterly Report on Form 10-Q (File No. 814-00891), filed on May 11, 2020).</t>
  </si>
  <si>
    <t>Form of Share Certificate (Incorporated by reference to the Registrant’s Pre-Effective Amendment No. 5 to the Registration Statement on Form N-2 (File No. 333-170243), filed on April 5, 2011).</t>
  </si>
  <si>
    <t>Deed of Trust dated November 23, 2017, between PennantPark Floating Rate Capital Ltd. and Mishmeret Trust Company, Ltd. (Incorporated by reference to Exhibit (d)(8) to the Registrant’s Post-Effective Amendment No. 3 to the Registration Statement on Form N-2 (File No. 333- 215111), filed on December 13, 2017).</t>
  </si>
  <si>
    <t>Indenture, dated as of September 19, 2019, by and among PennantPark CLO I, Ltd., as issuer, PennantPark CLO I, LLC, as co-issuer, and U.S. Bank National Association, as trustee and as collateral agent (Incorporated by reference to Exhibit 99.2 to the Registrant’s Current Report on Form 8-K (File No. 814-00891), filed on September 20, 2019).</t>
  </si>
  <si>
    <t>Indenture, dated as of March 23, 2021, by and between the Company and American Stock Transfer &amp; Trust Company, LLC, as trustee (Incorporated by reference to Exhibit 4.1 to the Registrant’s Current Report on Form 8-K (File No. 814-00891), filed on March 23, 2021).</t>
  </si>
  <si>
    <t>First Supplemental Indenture, dated as of March 23, 2021, by and between the Company and American Stock Transfer &amp; Trust Company, LLC, as trustee (Incorporated by reference to Exhibit 4.2 to the Registrant’s Current Report on Form 8-K (File No. 814-00891), filed on March 23, 2021.</t>
  </si>
  <si>
    <t>Form of 4.25% Notes due 2026 (Incorporated by reference to Exhibit 4.5 hereto).</t>
  </si>
  <si>
    <t>Description of Securities (Incorporated by reference to Exhibit 4.4 to the Registrant’s Annual Report on Form 10-K (File No. 814-00891) filed on November 20, 2019).</t>
  </si>
  <si>
    <t>Amended and Restated Administration Agreement between the Registrant and PennantPark Investment Administration, LLC (Incorporated by reference to Exhibit 10.1 to the Registrant's Form 10-Q (File No. 814-00736), filed on August 3, 2022) .</t>
  </si>
  <si>
    <t>Dividend Reinvestment Plan (Incorporated by reference to Exhibit 99(e) to the Registrant’s Pre-Effective Amendment No. 3 to the Registration Statement on Form N-2 (File No. 333-170243), filed on March 29, 2011).</t>
  </si>
  <si>
    <t>Second Amended and Restated Investment Advisory Agreement, dated as of February 2, 2016, between PennantPark Floating Rate Capital Ltd. and PennantPark Investment Advisers, LLC (Incorporated by reference to the Registrant’s Quarterly Report on Form 10-Q (File No. 814-00891), filed on February 4, 2016).</t>
  </si>
  <si>
    <t>Limited Liability Company Agreement of PennantPark Senior Secured Loan Fund I LLC, dated as of May 4, 2017, by and between PennantPark Floating Rate Capital Ltd. and Trinity Universal Insurance Company (Incorporated by reference to Exhibit 10.1 to the Registrant’s Quarterly Report on Form 10-Q (File No. 814-00891), filed on August 8, 2017).</t>
  </si>
  <si>
    <t>Indemnification Agreement, dated as of November 15, 2016, between PennantPark Floating Rate Capital Ltd. and each of the directors and officers listed on Schedule A attached thereto (Incorporated by reference to Exhibit 10.6 to the Registrant’s Annual Report on Form 10-K (File No. 814-00891) filed on November 22, 2016).</t>
  </si>
  <si>
    <t>Credit Agreement, dated as of September 19, 2019, by and among PennantPark CLO I, Ltd., as borrower, PennantPark CLO I, LLC, as co-borrower, the various financial institutions party thereto from time to time, as lenders, and U.S. Bank National Association, as collateral agent and as loan agent (Incorporated by reference to Exhibit 99.3 to the Registrant’s Current Report on Form 8-K (File No. 814-00891), filed on September 20, 2019).</t>
  </si>
  <si>
    <t>Collateral Management Agreement, dated as of September 19, 2019, between PennantPark CLO I, Ltd., as issuer, and PennantPark Investment Advisers, LLC, as collateral manager (Incorporated by reference to Exhibit 99.4 to the Registrant’s Current Report on Form 8-K (File No. 814-00891), filed on September 20, 2019).</t>
  </si>
  <si>
    <t>Master Loan Sale Agreement, dated as of September 19, 2019, among PennantPark Floating Rate Capital Ltd., as seller, PennantPark CLO I Depositor, LLC, as intermediate seller, and PennantPark CLO I, Ltd., as buyer (Incorporated by reference to Exhibit 99.5 to the Registrant’s Current Report on Form 8-K (File No. 814-00891), filed on September 20, 2019).</t>
  </si>
  <si>
    <t>Master Participation Agreement, dated as of September 19, 2019, between PennantPark Floating Rate Funding I, LLC, as seller and PennantPark CLO I, Ltd., as buyer (Incorporated by reference to Exhibit 99.6 to the Registrant’s Current Report on Form 8-K (File No. 814-00891), filed on September 20, 2019).</t>
  </si>
  <si>
    <t>Revolving Credit and Security Agreement, dated as of August 12, 2021, among PennantPark Floating Rate Funding I, LLC, as the borrower, PennantPark Investment Advisers, LLC, as the collateral manager, the lenders from time to time party thereto, Truist Bank., as administrative agent, Truist Securities, Inc., as lead arranger, U.S. Bank National Association, as collateral agent, U.S. Bank National Association, as collateral administrator, U.S. Bank National Association, as backup collateral manager, and U.S. Bank National Association, as custodian (Incorporated by reference to Exhibit 10.1 to the Registrant’s Current Report on Form 8-K (File No. 814-00891), filed on August 18, 2021) .</t>
  </si>
  <si>
    <t>EXHIBIT 21.1</t>
  </si>
  <si>
    <t>Name of entity and place of jurisdiction</t>
  </si>
  <si>
    <t>Voting Securities 
 Owned Percentage</t>
  </si>
  <si>
    <t>PennantPark Floating Rate Funding I, LLC (Delaware)</t>
  </si>
  <si>
    <t>PennantPark Floating Rate Funding II, LLC (Delaware)</t>
  </si>
  <si>
    <t>PennantPark CLO I, LLC (Delaware)</t>
  </si>
  <si>
    <t>PennantPark CLO I, Ltd. (Cayman Islands)</t>
  </si>
  <si>
    <t>PennantPark CLO I Depositor, LLC (Delaware)</t>
  </si>
  <si>
    <t>PFLT Investment Holdings, LLC (Delaware)</t>
  </si>
  <si>
    <t>%  (1)</t>
  </si>
  <si>
    <t>CHIEF EXECUTIVE OFFICER CERTIFICATION</t>
  </si>
  <si>
    <t>/s/ Arthur H. Penn</t>
  </si>
  <si>
    <t>Name:</t>
  </si>
  <si>
    <t>Arthur H. Penn</t>
  </si>
  <si>
    <t>Title:</t>
  </si>
  <si>
    <t>Chief Executive Officer</t>
  </si>
  <si>
    <t>CHIEF FINANCIAL OFFICER CERTIFICATION</t>
  </si>
  <si>
    <t>/s/ Richard T. Allorto, Jr.</t>
  </si>
  <si>
    <t>Richard T. Allorto, Jr.</t>
  </si>
  <si>
    <t>Chief Financial Officer</t>
  </si>
  <si>
    <t>SECTION 906 OF THE SARBANES-OXLEY ACT OF 2002 (18 U.S.C. 1350)</t>
  </si>
  <si>
    <t>Date:</t>
  </si>
  <si>
    <t>November 17, 2022</t>
  </si>
  <si>
    <t>Independent Auditor’s Report</t>
  </si>
  <si>
    <t>Financial Statements:</t>
  </si>
  <si>
    <t>Consolidated Statements of Assets, Liabilities and Members’ Equity as of September 30, 2022 and 2021</t>
  </si>
  <si>
    <t>Consolidated Statements of Operations for the years ended September 30, 2022 and 2021</t>
  </si>
  <si>
    <t>Consolidated Statements of Changes in Members’ Equity for the years ended September 30, 2022 and 2021</t>
  </si>
  <si>
    <t>Consolidated Statements of Cash Flows for the years ended September 30, 2022 and 2021</t>
  </si>
  <si>
    <t>Notes to Consolidated Financial Statements</t>
  </si>
  <si>
    <t>Consolidated Statements of Assets, Liabilities and Members' Equity</t>
  </si>
  <si>
    <t>($ In thousands)</t>
  </si>
  <si>
    <t>Consolidated Statements of Operations</t>
  </si>
  <si>
    <t>Consolidated Statements of Changes in Members’ Equity</t>
  </si>
  <si>
    <t>Net change in members’ equity resulting from operations:</t>
  </si>
  <si>
    <t>Net change in unrealized appreciation (depreciation) on investments</t>
  </si>
  <si>
    <t>Net change in unrealized appreciation (depreciation) on credit facility foreign  
  currency translation</t>
  </si>
  <si>
    <t>Net increase (decrease) in members’ equity resulting from operations</t>
  </si>
  <si>
    <t>Capital contributions</t>
  </si>
  <si>
    <t>Net increase (decrease) in members’ equity</t>
  </si>
  <si>
    <t>Members’ equity</t>
  </si>
  <si>
    <t>Consolidated Statements of Cash Flows</t>
  </si>
  <si>
    <t>Adjustments to reconcile net increase (decrease) in members’ equity resulting from operations to net cash provided by (used in) operating activities:</t>
  </si>
  <si>
    <t>Net change in unrealized (appreciation) depreciation on investments</t>
  </si>
  <si>
    <t>Net change in unrealized depreciation on credit facility foreign currency translations</t>
  </si>
  <si>
    <t>Net realized (gain) loss on investments</t>
  </si>
  <si>
    <t>Proceeds from disposition of investments</t>
  </si>
  <si>
    <t>(Increase) Decrease in:</t>
  </si>
  <si>
    <t>Increase (Decrease) in:</t>
  </si>
  <si>
    <t>Payables for investments purchased</t>
  </si>
  <si>
    <t>Interest payable on Credit Facility</t>
  </si>
  <si>
    <t>Net cash provided by (used in) operating activities</t>
  </si>
  <si>
    <t>Members’ capital contributions</t>
  </si>
  <si>
    <t>Proceeds from notes issued to Members</t>
  </si>
  <si>
    <t>Distributions paid to members</t>
  </si>
  <si>
    <t>Proceeds from Asset Backed Debt issued</t>
  </si>
  <si>
    <t>Borrowings under credit facility</t>
  </si>
  <si>
    <t>Repayments under credit facility</t>
  </si>
  <si>
    <t>Net increase (decrease) in cash and cash equivalents</t>
  </si>
  <si>
    <t>Supplemental disclosure of cash flow information:</t>
  </si>
  <si>
    <t>Interest paid on credit facility and asset-backed debt</t>
  </si>
  <si>
    <t>Interest paid on notes to members</t>
  </si>
  <si>
    <t>Non Cash Operating and Financing activity:</t>
  </si>
  <si>
    <t>Purchase of investments from non-cash equity contribution</t>
  </si>
  <si>
    <t>Non Cash equity contribution</t>
  </si>
  <si>
    <t>Non Cash proceeds from notes issued to Members</t>
  </si>
  <si>
    <t>Consolidated Schedule of Investments</t>
  </si>
  <si>
    <t>SEPTEMBER 30, 2022 and 2021</t>
  </si>
  <si>
    <t>Broker/Dealer bids or quotes</t>
  </si>
  <si>
    <t>6.0% – 12.2% (9.1%)</t>
  </si>
  <si>
    <t>EBITDA Multiple</t>
  </si>
  <si>
    <t>14.0x</t>
  </si>
  <si>
    <t>Second Lien</t>
  </si>
  <si>
    <t>12.2% - 12.2% (12.2%)</t>
  </si>
  <si>
    <t>8.0x</t>
  </si>
  <si>
    <t>5.6% – 11.4% (7.8%)</t>
  </si>
  <si>
    <t>10.9% - 11.0% (10.9%)</t>
  </si>
  <si>
    <t>7.6x</t>
  </si>
  <si>
    <t>NOTES TO CONSOLIDATED FINANCIAL STATEMENTS</t>
  </si>
  <si>
    <t>Total Fair Value</t>
  </si>
  <si>
    <t>Total investments, cash and cash equivalents</t>
  </si>
  <si>
    <t>For the Year Ended September 30, 2022</t>
  </si>
  <si>
    <t>Debt Investments</t>
  </si>
  <si>
    <t>Equity Investments</t>
  </si>
  <si>
    <t>Purchases, net discount accretion and non-cash exchanges</t>
  </si>
  <si>
    <t>Transfers into and/or out of Level 3</t>
  </si>
  <si>
    <t>Net change in unrealized depreciation reported within the net change in unrealized appreciation (depreciation) on investments in our Consolidated Statements of Operations attributable to our Level 3 assets still held at the reporting date</t>
  </si>
  <si>
    <t>For the Year Ended September 30, 2021</t>
  </si>
  <si>
    <t>Consolidated Statements of Assets, Liabilities and Members’ Equity as of September 30, 2021 and 2020</t>
  </si>
  <si>
    <t>Consolidated Statements of Operations for the years ended September 30, 2021 and 2020</t>
  </si>
  <si>
    <t>Consolidated Statements of Changes in Members’ Equity for the years ended September 30, 2021 and 2020</t>
  </si>
  <si>
    <t>Consolidated Statements of Cash Flows for the years ended September 30, 2021 and 2020</t>
  </si>
  <si>
    <t>Consolidated Schedules of Investments as of September 30, 2021 and 2020</t>
  </si>
  <si>
    <t>Independent Auditors Report</t>
  </si>
  <si>
    <t>Consolidated Statements of Assets, Liabilities and Members’ Equity</t>
  </si>
  <si>
    <t>September 30, 2020</t>
  </si>
  <si>
    <t>Investments (cost—$576,262,980 and $408,251,402, respectively)</t>
  </si>
  <si>
    <t>Cash and cash equivalents (cost—$28,386,681 and $11,115,373, respectively)</t>
  </si>
  <si>
    <t>2032 Asset-backed debt, net (par—246,000,000)</t>
  </si>
  <si>
    <t>Interest payable on credit facility and asset-backed debt</t>
  </si>
  <si>
    <t>Total liabilities and members’ equity</t>
  </si>
  <si>
    <t>Year Ended</t>
  </si>
  <si>
    <t>Interest expense on credit facility and asset-backed debt</t>
  </si>
  <si>
    <t>Realized and change in unrealized gain (loss) on investments and credit facility foreign currency translation:</t>
  </si>
  <si>
    <t>Net change in unrealized appreciation (depreciation) on investments and credit facility foreign currency translation</t>
  </si>
  <si>
    <t>Net realized and change in unrealized loss from investments and credit facility foreign currency translation</t>
  </si>
  <si>
    <t>Net change in unrealized (depreciation) appreciation on credit facility foreign        currency translation</t>
  </si>
  <si>
    <t>Net (decrease) increase in members’ equity resulting from operations</t>
  </si>
  <si>
    <t>Net (decrease) increase in members’ equity</t>
  </si>
  <si>
    <t>Adjustments to reconcile net (decrease) increase in members’ equity resulting from operations to net cash provided by (used in) operating activities:</t>
  </si>
  <si>
    <t>Net change in unrealized (appreciation) depreciation on investments and cash equivalents</t>
  </si>
  <si>
    <t>Net change in unrealized (appreciation) depreciation on credit facility foreign     currency translations</t>
  </si>
  <si>
    <t>Ammortization of deferred financing costs</t>
  </si>
  <si>
    <t>Increase in receivable for investments sold</t>
  </si>
  <si>
    <t>Decrease (Increase) in interest receivable</t>
  </si>
  <si>
    <t>(Increase) Decrease in prepaid expenses and other assets</t>
  </si>
  <si>
    <t>Increase in payables for investments purchased</t>
  </si>
  <si>
    <t>Increase (Decrease) in interest payable on credit facility and asset-backed debt</t>
  </si>
  <si>
    <t>Increase (Decrease) in interest payable on notes to members</t>
  </si>
  <si>
    <t>Increase in accrued expenses</t>
  </si>
  <si>
    <t>Distributions to members</t>
  </si>
  <si>
    <t>Notes issued to members</t>
  </si>
  <si>
    <t>Proceeds from asset backed debt issued</t>
  </si>
  <si>
    <t>Net cash (used in) provided by financing activities</t>
  </si>
  <si>
    <t>Net (decrease) increase in cash and cash equivalents</t>
  </si>
  <si>
    <t>Current Coupon  (1)</t>
  </si>
  <si>
    <t>Fair Value as a Percentage of Members’ Equity  (2)</t>
  </si>
  <si>
    <t>First Lien Secured Debt - 1088.0%</t>
  </si>
  <si>
    <t>%</t>
  </si>
  <si>
    <t>08/05/25</t>
  </si>
  <si>
    <t>Hotels, Gaming and Leisure</t>
  </si>
  <si>
    <t>Marketplace Events LLC  (3)</t>
  </si>
  <si>
    <t>0.00%  (4)</t>
  </si>
  <si>
    <t>Trading Companies and Distributors</t>
  </si>
  <si>
    <t>DBI Intermediate Holdco, LLC, Term Loan B</t>
  </si>
  <si>
    <t>Equity Securities -3.3%</t>
  </si>
  <si>
    <t>DBI Intermediate Holdco, LLC, Series A-1</t>
  </si>
  <si>
    <t>DBI Intermediate Holdco, LLC, Series AA</t>
  </si>
  <si>
    <t>DBI Intermediate Holdco, LLC, Series B</t>
  </si>
  <si>
    <t>Total Equity Services</t>
  </si>
  <si>
    <t>Total Investments -1101.7%</t>
  </si>
  <si>
    <t>Cash and Cash Equivalents - 55.3%</t>
  </si>
  <si>
    <t>Liabilities in Excess of Other Assets-1,057.1%</t>
  </si>
  <si>
    <t>Members’ Equity—100.0%</t>
  </si>
  <si>
    <t>(1) Represents floating rate instruments that accrue interest at a predetermined spread relative to an index, typically the applicable LIBOR or “L” or Prime rate or “P”. The spread may change based on the type of rate used. The terms in the Consolidated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</si>
  <si>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(2) Valued based on PSSL’s accounting policy.</t>
  </si>
  <si>
    <t>(3) Represents the purchase of a security with a delayed settlement or a revolving line of credit that is currently an unfunded investment. This security does not earn a basis point spread above an index while it is unfunded.</t>
  </si>
  <si>
    <t>(4) Security currently on interest non-accrual status.</t>
  </si>
  <si>
    <t>First Lien Secured Debt - 838.2%</t>
  </si>
  <si>
    <t>11/14/23</t>
  </si>
  <si>
    <t>Centauri Group Holdings, LLC</t>
  </si>
  <si>
    <t>02/12/24</t>
  </si>
  <si>
    <t>10/26/25</t>
  </si>
  <si>
    <t>Whitney, Bradley &amp; Brown, Inc.</t>
  </si>
  <si>
    <t>10/18/22</t>
  </si>
  <si>
    <t>Banking, Finance, Insurance and Real Estate</t>
  </si>
  <si>
    <t>Findex Group Limited  (3,4)</t>
  </si>
  <si>
    <t>05/31/24</t>
  </si>
  <si>
    <t>5.46%</t>
  </si>
  <si>
    <t>AUD</t>
  </si>
  <si>
    <t>Cardenas Markets LLC</t>
  </si>
  <si>
    <t>11/29/23</t>
  </si>
  <si>
    <t>Country Fresh Holdings, LLC - First Out</t>
  </si>
  <si>
    <t>05/01/23</t>
  </si>
  <si>
    <t>Country Fresh Holdings, LLC - Funded Revolver</t>
  </si>
  <si>
    <t>Good2Grow LLC</t>
  </si>
  <si>
    <t>11/18/24</t>
  </si>
  <si>
    <t>07/19/21</t>
  </si>
  <si>
    <t>07/24/25</t>
  </si>
  <si>
    <t>08/31/23</t>
  </si>
  <si>
    <t>03/27/24</t>
  </si>
  <si>
    <t>07/14/25</t>
  </si>
  <si>
    <t>07/18/25</t>
  </si>
  <si>
    <t>10/31/24</t>
  </si>
  <si>
    <t>09/28/22</t>
  </si>
  <si>
    <t>04/03/24</t>
  </si>
  <si>
    <t>10/19/22</t>
  </si>
  <si>
    <t>12/20/23</t>
  </si>
  <si>
    <t>12/11/26</t>
  </si>
  <si>
    <t>5.40%</t>
  </si>
  <si>
    <t>11/03/25</t>
  </si>
  <si>
    <t>GSM Holdings, Inc.</t>
  </si>
  <si>
    <t>06/03/24</t>
  </si>
  <si>
    <t>05/08/26</t>
  </si>
  <si>
    <t>5.72%</t>
  </si>
  <si>
    <t>Manna Pro Products, LLC</t>
  </si>
  <si>
    <t>12/08/23</t>
  </si>
  <si>
    <t>06/06/24</t>
  </si>
  <si>
    <t>11/24/25</t>
  </si>
  <si>
    <t>09/29/23</t>
  </si>
  <si>
    <t>01/18/24</t>
  </si>
  <si>
    <t>06/16/25</t>
  </si>
  <si>
    <t>10/14/24</t>
  </si>
  <si>
    <t>4.93%</t>
  </si>
  <si>
    <t>01/17/24</t>
  </si>
  <si>
    <t>08/30/24</t>
  </si>
  <si>
    <t>05/16/22</t>
  </si>
  <si>
    <t>GCOM Software LLC</t>
  </si>
  <si>
    <t>11/14/22</t>
  </si>
  <si>
    <t>05/23/24</t>
  </si>
  <si>
    <t>09/16/24</t>
  </si>
  <si>
    <t>Marketplace Events LLC  (3,4)</t>
  </si>
  <si>
    <t>01/27/23</t>
  </si>
  <si>
    <t>0.00% (5)</t>
  </si>
  <si>
    <t>CAD</t>
  </si>
  <si>
    <t>Retail</t>
  </si>
  <si>
    <t>LSF9 Atlantis Holdings, LLC</t>
  </si>
  <si>
    <t>11/20/25</t>
  </si>
  <si>
    <t>Transportation: Consumer</t>
  </si>
  <si>
    <t>American Auto Auction Group, LLC</t>
  </si>
  <si>
    <t>01/02/24</t>
  </si>
  <si>
    <t>Impact Group, LLC</t>
  </si>
  <si>
    <t>06/27/23</t>
  </si>
  <si>
    <t>09/29/25</t>
  </si>
  <si>
    <t>12/20/24</t>
  </si>
  <si>
    <t>09/26/24</t>
  </si>
  <si>
    <t>Second Lien Secured Debt - 19.5%</t>
  </si>
  <si>
    <t>Country Fresh Holdings, LLC (All PIK)</t>
  </si>
  <si>
    <t>04/29/24</t>
  </si>
  <si>
    <t>9.5% (PIK 9.50%)</t>
  </si>
  <si>
    <t>DBI Holding, LLC - Term Loan C (All PIK)</t>
  </si>
  <si>
    <t>03/26/21</t>
  </si>
  <si>
    <t>9.0% (PIK 9.0%)</t>
  </si>
  <si>
    <t>DBI Holding, LLC - Term Loan B (All PIK)</t>
  </si>
  <si>
    <t>02/02/26</t>
  </si>
  <si>
    <t>Preferred Equity - 4.0%</t>
  </si>
  <si>
    <t>DBI Holding, LLC - Series A-1</t>
  </si>
  <si>
    <t>Common Equity - 0.0%</t>
  </si>
  <si>
    <t>Country Fresh Holding Company Inc.</t>
  </si>
  <si>
    <t>DBI Holding, LLC - Series B</t>
  </si>
  <si>
    <t>Total Investments - 861.6%</t>
  </si>
  <si>
    <t>Cash and Cash Equivalents—24.4%</t>
  </si>
  <si>
    <t>Total Investments and Cash Equivalents—886.0%</t>
  </si>
  <si>
    <t>Liabilities in Excess of Other Assets—(786.0)%</t>
  </si>
  <si>
    <t>(1) Represents floating rate instruments that accrue interest at a predetermined spread relative to an index, typically the applicable LIBOR, or “L” or Prime rate or “P”. The spread may change based on the type of rate used. The terms in the Consolidated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</si>
  <si>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(3) Non-U.S. company or principal place of business outside the United States.</t>
  </si>
  <si>
    <t>Range of Input (Weighted Average)  (1)</t>
  </si>
  <si>
    <t>Fair value at September 30, 2020</t>
  </si>
  <si>
    <t>5.5% - 16.9% (8.1%)</t>
  </si>
  <si>
    <t>9.5% (9.5%)</t>
  </si>
  <si>
    <t>9.1x</t>
  </si>
  <si>
    <t>Fair Value at September 30, 2020</t>
  </si>
  <si>
    <t>Net unrealized depreciation</t>
  </si>
  <si>
    <t>For the Year Ended September 30, 2020</t>
  </si>
  <si>
    <t>Amount Borrowed</t>
  </si>
  <si>
    <t>Change in Fair Value</t>
  </si>
  <si>
    <t>A</t>
  </si>
  <si>
    <t>November 30, 2020</t>
  </si>
  <si>
    <t>Canadian Dollar</t>
  </si>
  <si>
    <t>C</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</si>
</sst>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
    <numFmt numFmtId="168" formatCode="\(#,##0_);[RED]\(#,##0\)"/>
    <numFmt numFmtId="169" formatCode="_(\$* #,##0_);_(\$* \(#,##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0" fillId="0" borderId="0" xfId="0" applyFont="1" applyAlignment="1">
      <alignment horizontal="right"/>
    </xf>
    <xf numFmtId="164" fontId="0" fillId="0" borderId="0" xfId="0" applyAlignment="1">
      <alignment horizontal="center"/>
    </xf>
    <xf numFmtId="164" fontId="0" fillId="0" borderId="0" xfId="0" applyBorder="1" applyAlignment="1">
      <alignment horizontal="center"/>
    </xf>
    <xf numFmtId="164" fontId="0" fillId="0" borderId="0" xfId="0" applyBorder="1" applyAlignment="1">
      <alignment/>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4" fontId="0" fillId="0" borderId="0" xfId="0" applyBorder="1" applyAlignment="1">
      <alignment horizontal="right"/>
    </xf>
    <xf numFmtId="169" fontId="0" fillId="0" borderId="0" xfId="0" applyNumberFormat="1" applyBorder="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2" fillId="0" borderId="0" xfId="0" applyFont="1" applyAlignment="1">
      <alignment horizontal="center"/>
    </xf>
    <xf numFmtId="170" fontId="0" fillId="0" borderId="0" xfId="0" applyNumberFormat="1" applyBorder="1" applyAlignment="1">
      <alignment horizontal="right"/>
    </xf>
    <xf numFmtId="171" fontId="0" fillId="0" borderId="0" xfId="0" applyNumberFormat="1" applyBorder="1" applyAlignment="1">
      <alignment horizontal="right"/>
    </xf>
    <xf numFmtId="164" fontId="0" fillId="0" borderId="0" xfId="0" applyFont="1" applyAlignment="1">
      <alignment wrapText="1"/>
    </xf>
    <xf numFmtId="168" fontId="0" fillId="0" borderId="0" xfId="0" applyNumberFormat="1" applyAlignment="1">
      <alignment/>
    </xf>
    <xf numFmtId="167" fontId="0" fillId="0" borderId="0" xfId="0" applyNumberFormat="1" applyBorder="1" applyAlignment="1">
      <alignment horizontal="right"/>
    </xf>
    <xf numFmtId="164" fontId="0" fillId="0" borderId="0" xfId="0" applyFont="1" applyAlignment="1">
      <alignment horizontal="center" wrapText="1"/>
    </xf>
    <xf numFmtId="166" fontId="0" fillId="0" borderId="0" xfId="0" applyNumberFormat="1" applyAlignment="1">
      <alignment horizontal="center"/>
    </xf>
    <xf numFmtId="164" fontId="2" fillId="0" borderId="0" xfId="0" applyFont="1" applyAlignment="1">
      <alignment wrapText="1"/>
    </xf>
    <xf numFmtId="172" fontId="0" fillId="0" borderId="0" xfId="0" applyNumberFormat="1" applyAlignment="1">
      <alignment horizontal="right"/>
    </xf>
    <xf numFmtId="166"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horizontal="right"/>
    </xf>
    <xf numFmtId="167" fontId="0" fillId="0" borderId="0" xfId="0" applyNumberFormat="1" applyAlignment="1">
      <alignment horizontal="center"/>
    </xf>
    <xf numFmtId="169" fontId="0" fillId="0" borderId="0" xfId="0" applyNumberFormat="1" applyBorder="1" applyAlignment="1">
      <alignment horizontal="center"/>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8.7109375" style="0" customWidth="1"/>
    <col min="2" max="2" width="13.7109375" style="0" customWidth="1"/>
    <col min="3" max="3" width="8.7109375" style="0" customWidth="1"/>
    <col min="4" max="4" width="80.8515625" style="0" customWidth="1"/>
    <col min="5" max="16384" width="8.7109375" style="0" customWidth="1"/>
  </cols>
  <sheetData>
    <row r="2" spans="1:6" ht="15">
      <c r="A2" s="1" t="s">
        <v>0</v>
      </c>
      <c r="B2" s="1"/>
      <c r="C2" s="1"/>
      <c r="D2" s="1"/>
      <c r="E2" s="1"/>
      <c r="F2" s="1"/>
    </row>
    <row r="5" spans="2:4" ht="15">
      <c r="B5" t="s">
        <v>1</v>
      </c>
      <c r="D5" t="e">
        <f>#N/A</f>
        <v>#N/A</v>
      </c>
    </row>
    <row r="6" spans="2:4" ht="15">
      <c r="B6" t="s">
        <v>1</v>
      </c>
      <c r="D6" t="e">
        <f>#N/A</f>
        <v>#N/A</v>
      </c>
    </row>
    <row r="7" spans="2:4" ht="15">
      <c r="B7" t="s">
        <v>2</v>
      </c>
      <c r="D7">
        <f>2.9167%-1.75%</f>
        <v>0</v>
      </c>
    </row>
    <row r="8" ht="15">
      <c r="D8">
        <f>1.1667%</f>
        <v>0</v>
      </c>
    </row>
    <row r="9" ht="15">
      <c r="D9" t="e">
        <f>#N/A</f>
        <v>#VALUE!</v>
      </c>
    </row>
    <row r="10" ht="15">
      <c r="D10" t="e">
        <f>#N/A</f>
        <v>#VALUE!</v>
      </c>
    </row>
    <row r="11" ht="15">
      <c r="D11">
        <f>0.5833%+0.1267%</f>
        <v>0</v>
      </c>
    </row>
    <row r="12" ht="15">
      <c r="D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A4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7" ht="39.75" customHeight="1">
      <c r="A3" s="7" t="s">
        <v>80</v>
      </c>
      <c r="C3" s="6" t="s">
        <v>81</v>
      </c>
      <c r="D3" s="6"/>
      <c r="E3" s="3"/>
      <c r="G3" s="16" t="s">
        <v>371</v>
      </c>
      <c r="I3" s="14" t="s">
        <v>82</v>
      </c>
      <c r="J3" s="14"/>
      <c r="K3" s="3"/>
      <c r="M3" s="14" t="s">
        <v>372</v>
      </c>
      <c r="N3" s="14"/>
      <c r="O3" s="3"/>
      <c r="Q3" s="14" t="s">
        <v>373</v>
      </c>
      <c r="R3" s="14"/>
      <c r="S3" s="3"/>
      <c r="U3" s="6" t="s">
        <v>85</v>
      </c>
      <c r="V3" s="6"/>
      <c r="W3" s="3"/>
      <c r="Y3" s="6" t="s">
        <v>86</v>
      </c>
      <c r="Z3" s="6"/>
      <c r="AA3" s="3"/>
    </row>
    <row r="4" spans="1:26" ht="15">
      <c r="A4" t="s">
        <v>556</v>
      </c>
      <c r="C4" s="4" t="s">
        <v>205</v>
      </c>
      <c r="D4" s="4"/>
      <c r="E4" s="3"/>
      <c r="G4" s="3" t="s">
        <v>201</v>
      </c>
      <c r="J4" s="2" t="s">
        <v>557</v>
      </c>
      <c r="M4" s="12" t="s">
        <v>558</v>
      </c>
      <c r="N4" s="12"/>
      <c r="O4" s="2"/>
      <c r="R4" s="10">
        <v>4389</v>
      </c>
      <c r="U4" s="13">
        <v>4506</v>
      </c>
      <c r="V4" s="13"/>
      <c r="Y4" s="13">
        <v>4765</v>
      </c>
      <c r="Z4" s="13"/>
    </row>
    <row r="5" spans="1:26" ht="15">
      <c r="A5" t="s">
        <v>395</v>
      </c>
      <c r="C5" s="4" t="s">
        <v>396</v>
      </c>
      <c r="D5" s="4"/>
      <c r="E5" s="3"/>
      <c r="G5" s="3" t="s">
        <v>339</v>
      </c>
      <c r="J5" s="2" t="s">
        <v>559</v>
      </c>
      <c r="M5" s="12" t="s">
        <v>120</v>
      </c>
      <c r="N5" s="12"/>
      <c r="O5" s="2"/>
      <c r="R5" s="10">
        <v>9075</v>
      </c>
      <c r="V5" s="10">
        <v>9004</v>
      </c>
      <c r="Z5" s="10">
        <v>9030</v>
      </c>
    </row>
    <row r="6" spans="1:26" ht="15">
      <c r="A6" t="s">
        <v>560</v>
      </c>
      <c r="C6" s="4" t="s">
        <v>561</v>
      </c>
      <c r="D6" s="4"/>
      <c r="E6" s="3"/>
      <c r="G6" s="3" t="s">
        <v>132</v>
      </c>
      <c r="J6" s="2" t="s">
        <v>461</v>
      </c>
      <c r="M6" s="12" t="s">
        <v>92</v>
      </c>
      <c r="N6" s="12"/>
      <c r="O6" s="2"/>
      <c r="R6" s="10">
        <v>4950</v>
      </c>
      <c r="V6" s="10">
        <v>4860</v>
      </c>
      <c r="Z6" s="10">
        <v>4948</v>
      </c>
    </row>
    <row r="7" spans="1:26" ht="15">
      <c r="A7" t="s">
        <v>562</v>
      </c>
      <c r="C7" s="4" t="s">
        <v>563</v>
      </c>
      <c r="D7" s="4"/>
      <c r="E7" s="3"/>
      <c r="G7" s="3" t="s">
        <v>564</v>
      </c>
      <c r="J7" s="2" t="s">
        <v>476</v>
      </c>
      <c r="M7" s="12" t="s">
        <v>500</v>
      </c>
      <c r="N7" s="12"/>
      <c r="O7" s="2"/>
      <c r="R7" s="10">
        <v>10337</v>
      </c>
      <c r="V7" s="10">
        <v>10313</v>
      </c>
      <c r="Z7" s="10">
        <v>10234</v>
      </c>
    </row>
    <row r="8" spans="1:26" ht="15">
      <c r="A8" t="s">
        <v>399</v>
      </c>
      <c r="C8" s="4" t="s">
        <v>565</v>
      </c>
      <c r="D8" s="4"/>
      <c r="E8" s="3"/>
      <c r="G8" s="3" t="s">
        <v>100</v>
      </c>
      <c r="J8" s="2" t="s">
        <v>466</v>
      </c>
      <c r="M8" s="12" t="s">
        <v>120</v>
      </c>
      <c r="N8" s="12"/>
      <c r="O8" s="2"/>
      <c r="R8" s="10">
        <v>2309</v>
      </c>
      <c r="V8" s="10">
        <v>2306</v>
      </c>
      <c r="Z8" s="10">
        <v>2297</v>
      </c>
    </row>
    <row r="9" spans="1:26" ht="15">
      <c r="A9" t="s">
        <v>402</v>
      </c>
      <c r="C9" s="4" t="s">
        <v>403</v>
      </c>
      <c r="D9" s="4"/>
      <c r="E9" s="3"/>
      <c r="G9" s="3" t="s">
        <v>132</v>
      </c>
      <c r="J9" s="2" t="s">
        <v>566</v>
      </c>
      <c r="M9" s="12" t="s">
        <v>107</v>
      </c>
      <c r="N9" s="12"/>
      <c r="O9" s="2"/>
      <c r="R9" s="10">
        <v>5713</v>
      </c>
      <c r="V9" s="10">
        <v>5634</v>
      </c>
      <c r="Z9" s="10">
        <v>5656</v>
      </c>
    </row>
    <row r="10" spans="1:26" ht="15">
      <c r="A10" t="s">
        <v>404</v>
      </c>
      <c r="C10" s="4" t="s">
        <v>567</v>
      </c>
      <c r="D10" s="4"/>
      <c r="E10" s="3"/>
      <c r="G10" s="3" t="s">
        <v>113</v>
      </c>
      <c r="J10" s="2" t="s">
        <v>463</v>
      </c>
      <c r="M10" s="12" t="s">
        <v>272</v>
      </c>
      <c r="N10" s="12"/>
      <c r="O10" s="2"/>
      <c r="R10" s="10">
        <v>1744</v>
      </c>
      <c r="V10" s="10">
        <v>1710</v>
      </c>
      <c r="Z10" s="10">
        <v>1733</v>
      </c>
    </row>
    <row r="11" spans="1:26" ht="15">
      <c r="A11" t="s">
        <v>408</v>
      </c>
      <c r="C11" s="4" t="s">
        <v>568</v>
      </c>
      <c r="D11" s="4"/>
      <c r="E11" s="3"/>
      <c r="G11" s="3" t="s">
        <v>410</v>
      </c>
      <c r="J11" s="2" t="s">
        <v>467</v>
      </c>
      <c r="M11" s="12" t="s">
        <v>239</v>
      </c>
      <c r="N11" s="12"/>
      <c r="O11" s="2"/>
      <c r="R11" s="10">
        <v>13383</v>
      </c>
      <c r="V11" s="10">
        <v>13376</v>
      </c>
      <c r="Z11" s="10">
        <v>13383</v>
      </c>
    </row>
    <row r="12" spans="1:26" ht="15">
      <c r="A12" t="s">
        <v>412</v>
      </c>
      <c r="C12" s="4" t="s">
        <v>569</v>
      </c>
      <c r="D12" s="4"/>
      <c r="E12" s="3"/>
      <c r="G12" s="3" t="s">
        <v>167</v>
      </c>
      <c r="J12" s="2" t="s">
        <v>464</v>
      </c>
      <c r="M12" s="12" t="s">
        <v>570</v>
      </c>
      <c r="N12" s="12"/>
      <c r="O12" s="2"/>
      <c r="R12" s="10">
        <v>5634</v>
      </c>
      <c r="V12" s="10">
        <v>5523</v>
      </c>
      <c r="Z12" s="10">
        <v>5529</v>
      </c>
    </row>
    <row r="13" spans="1:26" ht="15">
      <c r="A13" t="s">
        <v>414</v>
      </c>
      <c r="C13" s="4" t="s">
        <v>415</v>
      </c>
      <c r="D13" s="4"/>
      <c r="E13" s="3"/>
      <c r="G13" s="3" t="s">
        <v>321</v>
      </c>
      <c r="J13" s="2" t="s">
        <v>466</v>
      </c>
      <c r="M13" s="12" t="s">
        <v>115</v>
      </c>
      <c r="N13" s="12"/>
      <c r="O13" s="2"/>
      <c r="R13" s="10">
        <v>8834</v>
      </c>
      <c r="V13" s="10">
        <v>8655</v>
      </c>
      <c r="Z13" s="10">
        <v>8569</v>
      </c>
    </row>
    <row r="14" spans="1:26" ht="15">
      <c r="A14" t="s">
        <v>417</v>
      </c>
      <c r="C14" s="4" t="s">
        <v>571</v>
      </c>
      <c r="D14" s="4"/>
      <c r="E14" s="3"/>
      <c r="G14" s="3" t="s">
        <v>118</v>
      </c>
      <c r="J14" s="2" t="s">
        <v>467</v>
      </c>
      <c r="M14" s="12" t="s">
        <v>173</v>
      </c>
      <c r="N14" s="12"/>
      <c r="O14" s="2"/>
      <c r="R14" s="10">
        <v>8558</v>
      </c>
      <c r="V14" s="10">
        <v>8593</v>
      </c>
      <c r="Z14" s="10">
        <v>8558</v>
      </c>
    </row>
    <row r="15" spans="1:26" ht="15">
      <c r="A15" t="s">
        <v>419</v>
      </c>
      <c r="C15" s="4" t="s">
        <v>572</v>
      </c>
      <c r="D15" s="4"/>
      <c r="E15" s="3"/>
      <c r="G15" s="3" t="s">
        <v>118</v>
      </c>
      <c r="J15" s="2" t="s">
        <v>469</v>
      </c>
      <c r="M15" s="12" t="s">
        <v>219</v>
      </c>
      <c r="N15" s="12"/>
      <c r="O15" s="2"/>
      <c r="R15" s="10">
        <v>6636</v>
      </c>
      <c r="V15" s="10">
        <v>6599</v>
      </c>
      <c r="Z15" s="10">
        <v>6636</v>
      </c>
    </row>
    <row r="16" spans="1:26" ht="15">
      <c r="A16" t="s">
        <v>573</v>
      </c>
      <c r="C16" s="4" t="s">
        <v>574</v>
      </c>
      <c r="D16" s="4"/>
      <c r="E16" s="3"/>
      <c r="G16" s="3" t="s">
        <v>217</v>
      </c>
      <c r="J16" s="2" t="s">
        <v>466</v>
      </c>
      <c r="M16" s="12" t="s">
        <v>198</v>
      </c>
      <c r="N16" s="12"/>
      <c r="O16" s="2"/>
      <c r="R16" s="10">
        <v>11443</v>
      </c>
      <c r="V16" s="10">
        <v>11334</v>
      </c>
      <c r="Z16" s="10">
        <v>11443</v>
      </c>
    </row>
    <row r="17" spans="1:26" ht="15">
      <c r="A17" t="s">
        <v>423</v>
      </c>
      <c r="C17" s="4" t="s">
        <v>575</v>
      </c>
      <c r="D17" s="4"/>
      <c r="E17" s="3"/>
      <c r="G17" s="3" t="s">
        <v>275</v>
      </c>
      <c r="J17" s="2" t="s">
        <v>476</v>
      </c>
      <c r="M17" s="12" t="s">
        <v>500</v>
      </c>
      <c r="N17" s="12"/>
      <c r="O17" s="2"/>
      <c r="R17" s="10">
        <v>17571</v>
      </c>
      <c r="V17" s="10">
        <v>17457</v>
      </c>
      <c r="Z17" s="10">
        <v>17483</v>
      </c>
    </row>
    <row r="18" spans="1:26" ht="15">
      <c r="A18" t="s">
        <v>576</v>
      </c>
      <c r="C18" s="4" t="s">
        <v>577</v>
      </c>
      <c r="D18" s="4"/>
      <c r="E18" s="3"/>
      <c r="G18" s="3" t="s">
        <v>387</v>
      </c>
      <c r="J18" s="2" t="s">
        <v>476</v>
      </c>
      <c r="M18" s="12" t="s">
        <v>500</v>
      </c>
      <c r="N18" s="12"/>
      <c r="O18" s="2"/>
      <c r="R18" s="10">
        <v>11030</v>
      </c>
      <c r="V18" s="10">
        <v>10849</v>
      </c>
      <c r="Z18" s="10">
        <v>10975</v>
      </c>
    </row>
    <row r="19" spans="1:26" ht="15">
      <c r="A19" t="s">
        <v>430</v>
      </c>
      <c r="C19" s="4" t="s">
        <v>578</v>
      </c>
      <c r="D19" s="4"/>
      <c r="E19" s="3"/>
      <c r="G19" s="3" t="s">
        <v>343</v>
      </c>
      <c r="J19" s="2" t="s">
        <v>467</v>
      </c>
      <c r="M19" s="12" t="s">
        <v>173</v>
      </c>
      <c r="N19" s="12"/>
      <c r="O19" s="2"/>
      <c r="R19" s="10">
        <v>12438</v>
      </c>
      <c r="V19" s="10">
        <v>12142</v>
      </c>
      <c r="Z19" s="10">
        <v>11971</v>
      </c>
    </row>
    <row r="20" spans="1:26" ht="15">
      <c r="A20" t="s">
        <v>434</v>
      </c>
      <c r="C20" s="4" t="s">
        <v>579</v>
      </c>
      <c r="D20" s="4"/>
      <c r="E20" s="3"/>
      <c r="G20" s="3" t="s">
        <v>206</v>
      </c>
      <c r="J20" s="2" t="s">
        <v>238</v>
      </c>
      <c r="M20" s="12" t="s">
        <v>305</v>
      </c>
      <c r="N20" s="12"/>
      <c r="O20" s="2"/>
      <c r="R20" s="10">
        <v>5706</v>
      </c>
      <c r="V20" s="10">
        <v>5656</v>
      </c>
      <c r="Z20" s="10">
        <v>5678</v>
      </c>
    </row>
    <row r="21" spans="1:26" ht="15">
      <c r="A21" s="7" t="s">
        <v>442</v>
      </c>
      <c r="C21" s="4"/>
      <c r="D21" s="4"/>
      <c r="E21" s="3"/>
      <c r="G21" s="3"/>
      <c r="I21" s="12"/>
      <c r="J21" s="12"/>
      <c r="K21" s="2"/>
      <c r="M21" s="12"/>
      <c r="N21" s="12"/>
      <c r="O21" s="2"/>
      <c r="Q21" s="5"/>
      <c r="R21" s="5"/>
      <c r="V21" s="10">
        <v>558880</v>
      </c>
      <c r="Z21" s="10">
        <v>557732</v>
      </c>
    </row>
    <row r="22" spans="1:26" ht="15">
      <c r="A22" s="7" t="s">
        <v>580</v>
      </c>
      <c r="C22" s="4"/>
      <c r="D22" s="4"/>
      <c r="E22" s="3"/>
      <c r="G22" s="3"/>
      <c r="I22" s="12"/>
      <c r="J22" s="12"/>
      <c r="K22" s="2"/>
      <c r="M22" s="12"/>
      <c r="N22" s="12"/>
      <c r="O22" s="2"/>
      <c r="Q22" s="5"/>
      <c r="R22" s="5"/>
      <c r="U22" s="5"/>
      <c r="V22" s="5"/>
      <c r="Y22" s="5"/>
      <c r="Z22" s="5"/>
    </row>
    <row r="23" spans="1:26" ht="15">
      <c r="A23" t="s">
        <v>581</v>
      </c>
      <c r="C23" s="4" t="s">
        <v>582</v>
      </c>
      <c r="D23" s="4"/>
      <c r="E23" s="3"/>
      <c r="G23" s="3" t="s">
        <v>100</v>
      </c>
      <c r="J23" s="2" t="s">
        <v>557</v>
      </c>
      <c r="N23" s="2" t="s">
        <v>450</v>
      </c>
      <c r="R23" s="10">
        <v>2434</v>
      </c>
      <c r="V23" s="10">
        <v>2434</v>
      </c>
      <c r="Z23" s="10">
        <v>2434</v>
      </c>
    </row>
    <row r="24" spans="3:26" ht="15">
      <c r="C24" s="4"/>
      <c r="D24" s="4"/>
      <c r="E24" s="3"/>
      <c r="G24" s="3"/>
      <c r="J24" s="2" t="s">
        <v>583</v>
      </c>
      <c r="M24" s="12"/>
      <c r="N24" s="12"/>
      <c r="O24" s="2"/>
      <c r="Q24" s="5"/>
      <c r="R24" s="5"/>
      <c r="U24" s="5"/>
      <c r="V24" s="5"/>
      <c r="Y24" s="5"/>
      <c r="Z24" s="5"/>
    </row>
    <row r="25" spans="1:26" ht="15">
      <c r="A25" t="s">
        <v>444</v>
      </c>
      <c r="C25" s="4" t="s">
        <v>584</v>
      </c>
      <c r="D25" s="4"/>
      <c r="E25" s="3"/>
      <c r="G25" s="3" t="s">
        <v>195</v>
      </c>
      <c r="J25" s="2" t="s">
        <v>470</v>
      </c>
      <c r="M25" s="12" t="s">
        <v>446</v>
      </c>
      <c r="N25" s="12"/>
      <c r="O25" s="2"/>
      <c r="R25" s="10">
        <v>3000</v>
      </c>
      <c r="V25" s="10">
        <v>2947</v>
      </c>
      <c r="Z25" s="10">
        <v>2940</v>
      </c>
    </row>
    <row r="26" spans="1:26" ht="15">
      <c r="A26" s="7" t="s">
        <v>447</v>
      </c>
      <c r="C26" s="4"/>
      <c r="D26" s="4"/>
      <c r="E26" s="3"/>
      <c r="G26" s="3"/>
      <c r="I26" s="12"/>
      <c r="J26" s="12"/>
      <c r="K26" s="2"/>
      <c r="M26" s="12"/>
      <c r="N26" s="12"/>
      <c r="O26" s="2"/>
      <c r="Q26" s="5"/>
      <c r="R26" s="5"/>
      <c r="V26" s="10">
        <v>5381</v>
      </c>
      <c r="Z26" s="10">
        <v>5374</v>
      </c>
    </row>
    <row r="27" spans="1:26" ht="15">
      <c r="A27" s="7" t="s">
        <v>585</v>
      </c>
      <c r="C27" s="4"/>
      <c r="D27" s="4"/>
      <c r="E27" s="3"/>
      <c r="G27" s="3"/>
      <c r="I27" s="12"/>
      <c r="J27" s="12"/>
      <c r="K27" s="2"/>
      <c r="M27" s="12"/>
      <c r="N27" s="12"/>
      <c r="O27" s="2"/>
      <c r="Q27" s="5"/>
      <c r="R27" s="5"/>
      <c r="U27" s="5"/>
      <c r="V27" s="5"/>
      <c r="Y27" s="5"/>
      <c r="Z27" s="5"/>
    </row>
    <row r="28" spans="1:26" ht="15">
      <c r="A28" t="s">
        <v>586</v>
      </c>
      <c r="D28" s="2" t="s">
        <v>450</v>
      </c>
      <c r="G28" s="3" t="s">
        <v>100</v>
      </c>
      <c r="J28" s="2" t="s">
        <v>587</v>
      </c>
      <c r="N28" s="2" t="s">
        <v>450</v>
      </c>
      <c r="R28" s="10">
        <v>7</v>
      </c>
      <c r="V28" s="10">
        <v>5034</v>
      </c>
      <c r="Z28" s="2" t="s">
        <v>450</v>
      </c>
    </row>
    <row r="29" spans="1:26" ht="15">
      <c r="A29" t="s">
        <v>588</v>
      </c>
      <c r="D29" s="2" t="s">
        <v>450</v>
      </c>
      <c r="G29" s="3" t="s">
        <v>100</v>
      </c>
      <c r="J29" s="2" t="s">
        <v>450</v>
      </c>
      <c r="N29" s="2" t="s">
        <v>450</v>
      </c>
      <c r="R29" s="10">
        <v>7</v>
      </c>
      <c r="V29" s="10">
        <v>6731</v>
      </c>
      <c r="Z29" s="10">
        <v>1315</v>
      </c>
    </row>
    <row r="30" spans="1:26" ht="15">
      <c r="A30" t="s">
        <v>589</v>
      </c>
      <c r="D30" s="2" t="s">
        <v>450</v>
      </c>
      <c r="G30" s="3" t="s">
        <v>100</v>
      </c>
      <c r="J30" s="2" t="s">
        <v>450</v>
      </c>
      <c r="N30" s="2" t="s">
        <v>450</v>
      </c>
      <c r="R30" s="10">
        <v>1065</v>
      </c>
      <c r="V30" s="10">
        <v>237</v>
      </c>
      <c r="Z30" s="2" t="s">
        <v>450</v>
      </c>
    </row>
    <row r="31" spans="1:26" ht="15">
      <c r="A31" t="s">
        <v>449</v>
      </c>
      <c r="D31" s="2" t="s">
        <v>450</v>
      </c>
      <c r="G31" s="3" t="s">
        <v>291</v>
      </c>
      <c r="J31" s="2" t="s">
        <v>450</v>
      </c>
      <c r="N31" s="2" t="s">
        <v>450</v>
      </c>
      <c r="R31" s="10">
        <v>0</v>
      </c>
      <c r="V31" s="2" t="s">
        <v>450</v>
      </c>
      <c r="Z31" s="10">
        <v>362</v>
      </c>
    </row>
    <row r="32" spans="1:26" ht="15">
      <c r="A32" s="7" t="s">
        <v>451</v>
      </c>
      <c r="C32" s="4"/>
      <c r="D32" s="4"/>
      <c r="E32" s="3"/>
      <c r="G32" s="3"/>
      <c r="I32" s="12"/>
      <c r="J32" s="12"/>
      <c r="K32" s="2"/>
      <c r="M32" s="12"/>
      <c r="N32" s="12"/>
      <c r="O32" s="2"/>
      <c r="Q32" s="5"/>
      <c r="R32" s="5"/>
      <c r="V32" s="10">
        <v>12002</v>
      </c>
      <c r="Z32" s="10">
        <v>1677</v>
      </c>
    </row>
    <row r="33" spans="1:26" ht="15">
      <c r="A33" s="1" t="s">
        <v>590</v>
      </c>
      <c r="B33" s="1"/>
      <c r="C33" s="1"/>
      <c r="D33" s="1"/>
      <c r="E33" s="1"/>
      <c r="F33" s="1"/>
      <c r="G33" s="1"/>
      <c r="I33" s="12"/>
      <c r="J33" s="12"/>
      <c r="K33" s="2"/>
      <c r="M33" s="12"/>
      <c r="N33" s="12"/>
      <c r="O33" s="2"/>
      <c r="Q33" s="5"/>
      <c r="R33" s="5"/>
      <c r="V33" s="10">
        <v>576263</v>
      </c>
      <c r="Z33" s="10">
        <v>564783</v>
      </c>
    </row>
    <row r="34" spans="1:26" ht="15">
      <c r="A34" s="1" t="s">
        <v>591</v>
      </c>
      <c r="B34" s="1"/>
      <c r="C34" s="1"/>
      <c r="D34" s="1"/>
      <c r="E34" s="1"/>
      <c r="F34" s="1"/>
      <c r="G34" s="1"/>
      <c r="I34" s="12"/>
      <c r="J34" s="12"/>
      <c r="K34" s="2"/>
      <c r="M34" s="12"/>
      <c r="N34" s="12"/>
      <c r="O34" s="2"/>
      <c r="Q34" s="5"/>
      <c r="R34" s="5"/>
      <c r="U34" s="5"/>
      <c r="V34" s="5"/>
      <c r="Y34" s="5"/>
      <c r="Z34" s="5"/>
    </row>
    <row r="35" spans="1:26" ht="15">
      <c r="A35" t="s">
        <v>454</v>
      </c>
      <c r="C35" s="4"/>
      <c r="D35" s="4"/>
      <c r="E35" s="3"/>
      <c r="G35" s="3"/>
      <c r="I35" s="12"/>
      <c r="J35" s="12"/>
      <c r="K35" s="2"/>
      <c r="M35" s="12"/>
      <c r="N35" s="12"/>
      <c r="O35" s="2"/>
      <c r="Q35" s="5"/>
      <c r="R35" s="5"/>
      <c r="V35" s="10">
        <v>28191</v>
      </c>
      <c r="Z35" s="10">
        <v>28191</v>
      </c>
    </row>
    <row r="36" spans="1:26" ht="15">
      <c r="A36" t="s">
        <v>592</v>
      </c>
      <c r="C36" s="4"/>
      <c r="D36" s="4"/>
      <c r="E36" s="3"/>
      <c r="G36" s="3"/>
      <c r="I36" s="12"/>
      <c r="J36" s="12"/>
      <c r="K36" s="2"/>
      <c r="M36" s="12"/>
      <c r="N36" s="12"/>
      <c r="O36" s="2"/>
      <c r="Q36" s="5"/>
      <c r="R36" s="5"/>
      <c r="V36" s="10">
        <v>196</v>
      </c>
      <c r="Z36" s="10">
        <v>183</v>
      </c>
    </row>
    <row r="37" spans="1:26" ht="15">
      <c r="A37" s="7" t="s">
        <v>455</v>
      </c>
      <c r="C37" s="4"/>
      <c r="D37" s="4"/>
      <c r="E37" s="3"/>
      <c r="G37" s="3"/>
      <c r="I37" s="12"/>
      <c r="J37" s="12"/>
      <c r="K37" s="2"/>
      <c r="M37" s="12"/>
      <c r="N37" s="12"/>
      <c r="O37" s="2"/>
      <c r="Q37" s="5"/>
      <c r="R37" s="5"/>
      <c r="V37" s="10">
        <v>28387</v>
      </c>
      <c r="Z37" s="10">
        <v>28374</v>
      </c>
    </row>
    <row r="38" spans="1:26" ht="15">
      <c r="A38" s="7" t="s">
        <v>593</v>
      </c>
      <c r="C38" s="4"/>
      <c r="D38" s="4"/>
      <c r="E38" s="3"/>
      <c r="G38" s="3"/>
      <c r="I38" s="12"/>
      <c r="J38" s="12"/>
      <c r="K38" s="2"/>
      <c r="M38" s="12"/>
      <c r="N38" s="12"/>
      <c r="O38" s="2"/>
      <c r="Q38" s="5"/>
      <c r="R38" s="5"/>
      <c r="U38" s="13">
        <v>604650</v>
      </c>
      <c r="V38" s="13"/>
      <c r="Y38" s="13">
        <v>593157</v>
      </c>
      <c r="Z38" s="13"/>
    </row>
    <row r="39" spans="1:26" ht="15">
      <c r="A39" s="7" t="s">
        <v>594</v>
      </c>
      <c r="C39" s="4"/>
      <c r="D39" s="4"/>
      <c r="E39" s="3"/>
      <c r="G39" s="3"/>
      <c r="I39" s="12"/>
      <c r="J39" s="12"/>
      <c r="K39" s="2"/>
      <c r="M39" s="12"/>
      <c r="N39" s="12"/>
      <c r="O39" s="2"/>
      <c r="Q39" s="5"/>
      <c r="R39" s="5"/>
      <c r="U39" s="5"/>
      <c r="V39" s="5"/>
      <c r="Z39" s="11">
        <v>-541893</v>
      </c>
    </row>
    <row r="40" spans="1:26" ht="15">
      <c r="A40" s="7" t="s">
        <v>458</v>
      </c>
      <c r="C40" s="4"/>
      <c r="D40" s="4"/>
      <c r="E40" s="3"/>
      <c r="G40" s="3"/>
      <c r="I40" s="12"/>
      <c r="J40" s="12"/>
      <c r="K40" s="2"/>
      <c r="M40" s="12"/>
      <c r="N40" s="12"/>
      <c r="O40" s="2"/>
      <c r="Q40" s="5"/>
      <c r="R40" s="5"/>
      <c r="U40" s="5"/>
      <c r="V40" s="5"/>
      <c r="Y40" s="13">
        <v>51264</v>
      </c>
      <c r="Z40" s="13"/>
    </row>
  </sheetData>
  <sheetProtection selectLockedCells="1" selectUnlockedCells="1"/>
  <mergeCells count="113">
    <mergeCell ref="C3:D3"/>
    <mergeCell ref="I3:J3"/>
    <mergeCell ref="M3:N3"/>
    <mergeCell ref="Q3:R3"/>
    <mergeCell ref="U3:V3"/>
    <mergeCell ref="Y3:Z3"/>
    <mergeCell ref="C4:D4"/>
    <mergeCell ref="M4:N4"/>
    <mergeCell ref="U4:V4"/>
    <mergeCell ref="Y4:Z4"/>
    <mergeCell ref="C5:D5"/>
    <mergeCell ref="M5:N5"/>
    <mergeCell ref="C6:D6"/>
    <mergeCell ref="M6:N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I21:J21"/>
    <mergeCell ref="M21:N21"/>
    <mergeCell ref="Q21:R21"/>
    <mergeCell ref="C22:D22"/>
    <mergeCell ref="I22:J22"/>
    <mergeCell ref="M22:N22"/>
    <mergeCell ref="Q22:R22"/>
    <mergeCell ref="U22:V22"/>
    <mergeCell ref="Y22:Z22"/>
    <mergeCell ref="C23:D23"/>
    <mergeCell ref="C24:D24"/>
    <mergeCell ref="M24:N24"/>
    <mergeCell ref="Q24:R24"/>
    <mergeCell ref="U24:V24"/>
    <mergeCell ref="Y24:Z24"/>
    <mergeCell ref="C25:D25"/>
    <mergeCell ref="M25:N25"/>
    <mergeCell ref="C26:D26"/>
    <mergeCell ref="I26:J26"/>
    <mergeCell ref="M26:N26"/>
    <mergeCell ref="Q26:R26"/>
    <mergeCell ref="C27:D27"/>
    <mergeCell ref="I27:J27"/>
    <mergeCell ref="M27:N27"/>
    <mergeCell ref="Q27:R27"/>
    <mergeCell ref="U27:V27"/>
    <mergeCell ref="Y27:Z27"/>
    <mergeCell ref="C32:D32"/>
    <mergeCell ref="I32:J32"/>
    <mergeCell ref="M32:N32"/>
    <mergeCell ref="Q32:R32"/>
    <mergeCell ref="A33:G33"/>
    <mergeCell ref="I33:J33"/>
    <mergeCell ref="M33:N33"/>
    <mergeCell ref="Q33:R33"/>
    <mergeCell ref="A34:G34"/>
    <mergeCell ref="I34:J34"/>
    <mergeCell ref="M34:N34"/>
    <mergeCell ref="Q34:R34"/>
    <mergeCell ref="U34:V34"/>
    <mergeCell ref="Y34:Z34"/>
    <mergeCell ref="C35:D35"/>
    <mergeCell ref="I35:J35"/>
    <mergeCell ref="M35:N35"/>
    <mergeCell ref="Q35:R35"/>
    <mergeCell ref="C36:D36"/>
    <mergeCell ref="I36:J36"/>
    <mergeCell ref="M36:N36"/>
    <mergeCell ref="Q36:R36"/>
    <mergeCell ref="C37:D37"/>
    <mergeCell ref="I37:J37"/>
    <mergeCell ref="M37:N37"/>
    <mergeCell ref="Q37:R37"/>
    <mergeCell ref="C38:D38"/>
    <mergeCell ref="I38:J38"/>
    <mergeCell ref="M38:N38"/>
    <mergeCell ref="Q38:R38"/>
    <mergeCell ref="U38:V38"/>
    <mergeCell ref="Y38:Z38"/>
    <mergeCell ref="C39:D39"/>
    <mergeCell ref="I39:J39"/>
    <mergeCell ref="M39:N39"/>
    <mergeCell ref="Q39:R39"/>
    <mergeCell ref="U39:V39"/>
    <mergeCell ref="C40:D40"/>
    <mergeCell ref="I40:J40"/>
    <mergeCell ref="M40:N40"/>
    <mergeCell ref="Q40:R40"/>
    <mergeCell ref="U40:V40"/>
    <mergeCell ref="Y40:Z4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J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3" spans="1:10" ht="15">
      <c r="A3" s="3"/>
      <c r="B3" s="3"/>
      <c r="C3" s="4"/>
      <c r="D3" s="4"/>
      <c r="E3" s="3"/>
      <c r="F3" s="3"/>
      <c r="G3" s="3"/>
      <c r="H3" s="4"/>
      <c r="I3" s="4"/>
      <c r="J3" s="3"/>
    </row>
    <row r="4" spans="3:10" ht="15">
      <c r="C4" s="6" t="s">
        <v>71</v>
      </c>
      <c r="D4" s="6"/>
      <c r="E4" s="3"/>
      <c r="F4" s="3"/>
      <c r="H4" s="6" t="s">
        <v>72</v>
      </c>
      <c r="I4" s="6"/>
      <c r="J4" s="3"/>
    </row>
    <row r="5" spans="1:10" ht="15">
      <c r="A5" s="7" t="s">
        <v>595</v>
      </c>
      <c r="C5" s="12"/>
      <c r="D5" s="12"/>
      <c r="E5" s="2"/>
      <c r="F5" s="2"/>
      <c r="H5" s="12"/>
      <c r="I5" s="12"/>
      <c r="J5" s="2"/>
    </row>
    <row r="6" spans="1:9" ht="15">
      <c r="A6" t="s">
        <v>596</v>
      </c>
      <c r="C6" s="13">
        <v>754722</v>
      </c>
      <c r="D6" s="13"/>
      <c r="F6" s="2"/>
      <c r="H6" s="13">
        <v>564783</v>
      </c>
      <c r="I6" s="13"/>
    </row>
    <row r="7" spans="1:9" ht="15">
      <c r="A7" t="s">
        <v>597</v>
      </c>
      <c r="D7" s="10">
        <v>33705</v>
      </c>
      <c r="F7" s="2"/>
      <c r="I7" s="10">
        <v>28374</v>
      </c>
    </row>
    <row r="8" spans="1:9" ht="15">
      <c r="A8" t="s">
        <v>598</v>
      </c>
      <c r="D8" s="10">
        <v>3025</v>
      </c>
      <c r="F8" s="2"/>
      <c r="I8" s="10">
        <v>1414</v>
      </c>
    </row>
    <row r="9" spans="1:9" ht="15">
      <c r="A9" t="s">
        <v>599</v>
      </c>
      <c r="D9" s="10">
        <v>3637</v>
      </c>
      <c r="F9" s="2"/>
      <c r="I9" s="10">
        <v>7323</v>
      </c>
    </row>
    <row r="10" spans="1:9" ht="15">
      <c r="A10" t="s">
        <v>600</v>
      </c>
      <c r="B10" s="2"/>
      <c r="D10" s="10">
        <v>1722</v>
      </c>
      <c r="F10" s="2"/>
      <c r="G10" s="2"/>
      <c r="I10" s="10">
        <v>1665</v>
      </c>
    </row>
    <row r="11" spans="1:9" ht="15">
      <c r="A11" s="7" t="s">
        <v>601</v>
      </c>
      <c r="B11" s="2"/>
      <c r="D11" s="10">
        <v>796811</v>
      </c>
      <c r="F11" s="2"/>
      <c r="G11" s="2"/>
      <c r="I11" s="10">
        <v>603559</v>
      </c>
    </row>
    <row r="12" spans="1:10" ht="15">
      <c r="A12" s="7" t="s">
        <v>602</v>
      </c>
      <c r="C12" s="12"/>
      <c r="D12" s="12"/>
      <c r="E12" s="2"/>
      <c r="F12" s="2"/>
      <c r="H12" s="12"/>
      <c r="I12" s="12"/>
      <c r="J12" s="2"/>
    </row>
    <row r="13" spans="1:9" ht="15">
      <c r="A13" t="s">
        <v>603</v>
      </c>
      <c r="D13" s="10">
        <v>259500</v>
      </c>
      <c r="F13" s="2"/>
      <c r="I13" s="10">
        <v>112000</v>
      </c>
    </row>
    <row r="14" spans="1:9" ht="15">
      <c r="A14" t="s">
        <v>604</v>
      </c>
      <c r="D14" s="10">
        <v>243365</v>
      </c>
      <c r="F14" s="2"/>
      <c r="I14" s="10">
        <v>242757</v>
      </c>
    </row>
    <row r="15" spans="1:9" ht="15">
      <c r="A15" t="s">
        <v>605</v>
      </c>
      <c r="D15" s="10">
        <v>217350</v>
      </c>
      <c r="F15" s="2"/>
      <c r="I15" s="10">
        <v>161000</v>
      </c>
    </row>
    <row r="16" spans="1:9" ht="15">
      <c r="A16" t="s">
        <v>606</v>
      </c>
      <c r="D16" s="10">
        <v>10414</v>
      </c>
      <c r="F16" s="2"/>
      <c r="I16" s="10">
        <v>31963</v>
      </c>
    </row>
    <row r="17" spans="1:9" ht="15">
      <c r="A17" t="s">
        <v>607</v>
      </c>
      <c r="D17" s="10">
        <v>4719</v>
      </c>
      <c r="F17" s="2"/>
      <c r="I17" s="10">
        <v>2656</v>
      </c>
    </row>
    <row r="18" spans="1:9" ht="15">
      <c r="A18" t="s">
        <v>608</v>
      </c>
      <c r="D18" s="10">
        <v>3817</v>
      </c>
      <c r="F18" s="2"/>
      <c r="I18" s="10">
        <v>1741</v>
      </c>
    </row>
    <row r="19" spans="1:9" ht="15">
      <c r="A19" t="s">
        <v>609</v>
      </c>
      <c r="D19" s="10">
        <v>1150</v>
      </c>
      <c r="F19" s="2"/>
      <c r="I19" s="10">
        <v>178</v>
      </c>
    </row>
    <row r="20" spans="1:9" ht="15">
      <c r="A20" s="7" t="s">
        <v>610</v>
      </c>
      <c r="B20" s="2"/>
      <c r="D20" s="10">
        <v>740315</v>
      </c>
      <c r="F20" s="2"/>
      <c r="G20" s="2"/>
      <c r="I20" s="10">
        <v>552295</v>
      </c>
    </row>
    <row r="21" spans="1:10" ht="15">
      <c r="A21" t="s">
        <v>611</v>
      </c>
      <c r="B21" s="2"/>
      <c r="C21" s="12"/>
      <c r="D21" s="12"/>
      <c r="E21" s="2"/>
      <c r="F21" s="2"/>
      <c r="G21" s="2"/>
      <c r="H21" s="12"/>
      <c r="I21" s="12"/>
      <c r="J21" s="2"/>
    </row>
    <row r="22" spans="1:9" ht="15">
      <c r="A22" s="7" t="s">
        <v>612</v>
      </c>
      <c r="D22" s="10">
        <v>56496</v>
      </c>
      <c r="F22" s="2"/>
      <c r="I22" s="10">
        <v>51264</v>
      </c>
    </row>
    <row r="23" spans="1:9" ht="15">
      <c r="A23" s="7" t="s">
        <v>613</v>
      </c>
      <c r="C23" s="13">
        <v>796811</v>
      </c>
      <c r="D23" s="13"/>
      <c r="F23" s="2"/>
      <c r="H23" s="13">
        <v>603559</v>
      </c>
      <c r="I23" s="13"/>
    </row>
  </sheetData>
  <sheetProtection selectLockedCells="1" selectUnlockedCells="1"/>
  <mergeCells count="14">
    <mergeCell ref="C3:D3"/>
    <mergeCell ref="H3:I3"/>
    <mergeCell ref="C4:D4"/>
    <mergeCell ref="H4:I4"/>
    <mergeCell ref="C5:D5"/>
    <mergeCell ref="H5:I5"/>
    <mergeCell ref="C6:D6"/>
    <mergeCell ref="H6:I6"/>
    <mergeCell ref="C12:D12"/>
    <mergeCell ref="H12:I12"/>
    <mergeCell ref="C21:D21"/>
    <mergeCell ref="H21:I21"/>
    <mergeCell ref="C23:D23"/>
    <mergeCell ref="H23:I2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J23"/>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3" spans="1:10" ht="15">
      <c r="A3" s="3"/>
      <c r="B3" s="3"/>
      <c r="C3" s="3"/>
      <c r="D3" s="6" t="s">
        <v>614</v>
      </c>
      <c r="E3" s="6"/>
      <c r="F3" s="6"/>
      <c r="G3" s="6"/>
      <c r="H3" s="6"/>
      <c r="I3" s="6"/>
      <c r="J3" s="3"/>
    </row>
    <row r="4" spans="1:10" ht="15">
      <c r="A4" s="3"/>
      <c r="D4" s="6" t="s">
        <v>615</v>
      </c>
      <c r="E4" s="6"/>
      <c r="F4" s="3"/>
      <c r="H4" s="6" t="s">
        <v>616</v>
      </c>
      <c r="I4" s="6"/>
      <c r="J4" s="3"/>
    </row>
    <row r="5" spans="1:10" ht="15">
      <c r="A5" s="7" t="s">
        <v>617</v>
      </c>
      <c r="D5" s="12"/>
      <c r="E5" s="12"/>
      <c r="F5" s="2"/>
      <c r="H5" s="12"/>
      <c r="I5" s="12"/>
      <c r="J5" s="2"/>
    </row>
    <row r="6" spans="1:9" ht="15">
      <c r="A6" t="s">
        <v>618</v>
      </c>
      <c r="B6" s="2"/>
      <c r="D6" s="13">
        <v>53006</v>
      </c>
      <c r="E6" s="13"/>
      <c r="H6" s="13">
        <v>33364</v>
      </c>
      <c r="I6" s="13"/>
    </row>
    <row r="7" spans="1:9" ht="15">
      <c r="A7" t="s">
        <v>619</v>
      </c>
      <c r="E7" s="10">
        <v>1188</v>
      </c>
      <c r="I7" s="10">
        <v>982</v>
      </c>
    </row>
    <row r="8" spans="1:9" ht="15">
      <c r="A8" s="7" t="s">
        <v>620</v>
      </c>
      <c r="E8" s="10">
        <v>54194</v>
      </c>
      <c r="I8" s="10">
        <v>34346</v>
      </c>
    </row>
    <row r="9" spans="1:10" ht="15">
      <c r="A9" s="7" t="s">
        <v>621</v>
      </c>
      <c r="D9" s="12"/>
      <c r="E9" s="12"/>
      <c r="F9" s="2"/>
      <c r="H9" s="12"/>
      <c r="I9" s="12"/>
      <c r="J9" s="2"/>
    </row>
    <row r="10" spans="1:9" ht="15">
      <c r="A10" t="s">
        <v>622</v>
      </c>
      <c r="E10" s="10">
        <v>18410</v>
      </c>
      <c r="I10" s="10">
        <v>9649</v>
      </c>
    </row>
    <row r="11" spans="1:9" ht="15">
      <c r="A11" t="s">
        <v>623</v>
      </c>
      <c r="E11" s="10">
        <v>17468</v>
      </c>
      <c r="I11" s="10">
        <v>12635</v>
      </c>
    </row>
    <row r="12" spans="1:9" ht="15">
      <c r="A12" t="s">
        <v>624</v>
      </c>
      <c r="E12" s="10">
        <v>1835</v>
      </c>
      <c r="I12" s="10">
        <v>1200</v>
      </c>
    </row>
    <row r="13" spans="1:9" ht="15">
      <c r="A13" t="s">
        <v>625</v>
      </c>
      <c r="E13" s="10">
        <v>1156</v>
      </c>
      <c r="I13" s="10">
        <v>906</v>
      </c>
    </row>
    <row r="14" spans="1:9" ht="15">
      <c r="A14" s="7" t="s">
        <v>626</v>
      </c>
      <c r="E14" s="10">
        <v>38869</v>
      </c>
      <c r="I14" s="10">
        <v>24390</v>
      </c>
    </row>
    <row r="15" spans="1:9" ht="15">
      <c r="A15" s="7" t="s">
        <v>627</v>
      </c>
      <c r="E15" s="10">
        <v>15325</v>
      </c>
      <c r="I15" s="10">
        <v>9956</v>
      </c>
    </row>
    <row r="16" spans="1:10" ht="15">
      <c r="A16" s="7" t="s">
        <v>628</v>
      </c>
      <c r="D16" s="12"/>
      <c r="E16" s="12"/>
      <c r="F16" s="2"/>
      <c r="H16" s="12"/>
      <c r="I16" s="12"/>
      <c r="J16" s="2"/>
    </row>
    <row r="17" spans="1:9" ht="15">
      <c r="A17" t="s">
        <v>629</v>
      </c>
      <c r="E17" s="11">
        <v>-14948</v>
      </c>
      <c r="I17" s="11">
        <v>-4732</v>
      </c>
    </row>
    <row r="18" spans="1:10" ht="15">
      <c r="A18" t="s">
        <v>630</v>
      </c>
      <c r="D18" s="12"/>
      <c r="E18" s="12"/>
      <c r="F18" s="2"/>
      <c r="H18" s="12"/>
      <c r="I18" s="12"/>
      <c r="J18" s="2"/>
    </row>
    <row r="19" spans="1:9" ht="15">
      <c r="A19" t="s">
        <v>631</v>
      </c>
      <c r="E19" s="11">
        <v>-3695</v>
      </c>
      <c r="I19" s="10">
        <v>3377</v>
      </c>
    </row>
    <row r="20" spans="1:9" ht="15">
      <c r="A20" t="s">
        <v>632</v>
      </c>
      <c r="E20" s="2" t="s">
        <v>450</v>
      </c>
      <c r="I20" s="11">
        <v>-489</v>
      </c>
    </row>
    <row r="21" spans="1:9" ht="15">
      <c r="A21" s="7" t="s">
        <v>633</v>
      </c>
      <c r="E21" s="11">
        <v>-3695</v>
      </c>
      <c r="I21" s="10">
        <v>2888</v>
      </c>
    </row>
    <row r="22" spans="1:9" ht="15">
      <c r="A22" s="7" t="s">
        <v>634</v>
      </c>
      <c r="E22" s="11">
        <v>-18643</v>
      </c>
      <c r="I22" s="11">
        <v>-1844</v>
      </c>
    </row>
    <row r="23" spans="1:9" ht="15">
      <c r="A23" s="7" t="s">
        <v>635</v>
      </c>
      <c r="B23" s="2"/>
      <c r="D23" s="17">
        <v>-3318</v>
      </c>
      <c r="E23" s="17"/>
      <c r="H23" s="13">
        <v>8112</v>
      </c>
      <c r="I23" s="13"/>
    </row>
  </sheetData>
  <sheetProtection selectLockedCells="1" selectUnlockedCells="1"/>
  <mergeCells count="15">
    <mergeCell ref="D3:I3"/>
    <mergeCell ref="D4:E4"/>
    <mergeCell ref="H4:I4"/>
    <mergeCell ref="D5:E5"/>
    <mergeCell ref="H5:I5"/>
    <mergeCell ref="D6:E6"/>
    <mergeCell ref="H6:I6"/>
    <mergeCell ref="D9:E9"/>
    <mergeCell ref="H9:I9"/>
    <mergeCell ref="D16:E16"/>
    <mergeCell ref="H16:I16"/>
    <mergeCell ref="D18:E18"/>
    <mergeCell ref="H18:I18"/>
    <mergeCell ref="D23:E23"/>
    <mergeCell ref="H23:I2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636</v>
      </c>
      <c r="B2" s="1"/>
      <c r="C2" s="1"/>
      <c r="D2" s="1"/>
      <c r="E2" s="1"/>
      <c r="F2" s="1"/>
    </row>
    <row r="5" spans="1:9" ht="39.75" customHeight="1">
      <c r="A5" s="16" t="s">
        <v>637</v>
      </c>
      <c r="C5" s="14" t="s">
        <v>638</v>
      </c>
      <c r="D5" s="14"/>
      <c r="E5" s="3"/>
      <c r="G5" s="14" t="s">
        <v>639</v>
      </c>
      <c r="H5" s="14"/>
      <c r="I5" s="3"/>
    </row>
    <row r="6" spans="1:8" ht="15">
      <c r="A6" s="3" t="s">
        <v>640</v>
      </c>
      <c r="C6" s="17">
        <v>-6654</v>
      </c>
      <c r="D6" s="17"/>
      <c r="G6" s="18">
        <v>-0.15</v>
      </c>
      <c r="H6" s="18"/>
    </row>
    <row r="7" spans="1:8" ht="15">
      <c r="A7" s="3" t="s">
        <v>641</v>
      </c>
      <c r="D7" s="10">
        <v>6849</v>
      </c>
      <c r="H7" s="9">
        <v>0.15</v>
      </c>
    </row>
    <row r="8" spans="1:8" ht="15">
      <c r="A8" s="3" t="s">
        <v>642</v>
      </c>
      <c r="D8" s="10">
        <v>13622</v>
      </c>
      <c r="H8" s="9">
        <v>0.30000000000000004</v>
      </c>
    </row>
    <row r="9" spans="1:8" ht="15">
      <c r="A9" s="3" t="s">
        <v>643</v>
      </c>
      <c r="D9" s="10">
        <v>20395</v>
      </c>
      <c r="H9" s="9">
        <v>0.45</v>
      </c>
    </row>
    <row r="10" spans="1:8" ht="15">
      <c r="A10" s="3" t="s">
        <v>644</v>
      </c>
      <c r="C10" s="13">
        <v>27168</v>
      </c>
      <c r="D10" s="13"/>
      <c r="G10" s="8">
        <v>0.6000000000000001</v>
      </c>
      <c r="H10" s="8"/>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645</v>
      </c>
      <c r="B2" s="1"/>
      <c r="C2" s="1"/>
      <c r="D2" s="1"/>
      <c r="E2" s="1"/>
      <c r="F2" s="1"/>
    </row>
    <row r="5" ht="15">
      <c r="C5" s="16" t="s">
        <v>646</v>
      </c>
    </row>
    <row r="7" spans="1:3" ht="15">
      <c r="A7" t="s">
        <v>647</v>
      </c>
      <c r="C7" s="10">
        <v>59</v>
      </c>
    </row>
    <row r="8" spans="1:3" ht="15">
      <c r="A8" s="5"/>
      <c r="B8" s="5"/>
      <c r="C8" s="5"/>
    </row>
    <row r="9" spans="1:3" ht="15">
      <c r="A9" t="s">
        <v>648</v>
      </c>
      <c r="C9" s="10">
        <v>61</v>
      </c>
    </row>
    <row r="10" spans="1:3" ht="15">
      <c r="A10" s="5"/>
      <c r="B10" s="5"/>
      <c r="C10" s="5"/>
    </row>
    <row r="11" spans="1:3" ht="15">
      <c r="A11" t="s">
        <v>649</v>
      </c>
      <c r="C11" s="10">
        <v>62</v>
      </c>
    </row>
    <row r="12" spans="1:3" ht="15">
      <c r="A12" s="5"/>
      <c r="B12" s="5"/>
      <c r="C12" s="5"/>
    </row>
    <row r="13" spans="1:3" ht="15">
      <c r="A13" t="s">
        <v>650</v>
      </c>
      <c r="C13" s="10">
        <v>63</v>
      </c>
    </row>
    <row r="14" spans="1:3" ht="15">
      <c r="A14" s="5"/>
      <c r="B14" s="5"/>
      <c r="C14" s="5"/>
    </row>
    <row r="15" spans="1:3" ht="15">
      <c r="A15" t="s">
        <v>651</v>
      </c>
      <c r="C15" s="10">
        <v>64</v>
      </c>
    </row>
    <row r="16" spans="1:3" ht="15">
      <c r="A16" s="5"/>
      <c r="B16" s="5"/>
      <c r="C16" s="5"/>
    </row>
    <row r="17" spans="1:3" ht="15">
      <c r="A17" t="s">
        <v>652</v>
      </c>
      <c r="C17" s="10">
        <v>65</v>
      </c>
    </row>
    <row r="18" spans="1:3" ht="15">
      <c r="A18" s="5"/>
      <c r="B18" s="5"/>
      <c r="C18" s="5"/>
    </row>
    <row r="19" spans="1:3" ht="15">
      <c r="A19" t="s">
        <v>653</v>
      </c>
      <c r="C19" s="10">
        <v>66</v>
      </c>
    </row>
    <row r="20" spans="1:3" ht="15">
      <c r="A20" s="5"/>
      <c r="B20" s="5"/>
      <c r="C20" s="5"/>
    </row>
    <row r="21" spans="1:3" ht="15">
      <c r="A21" t="s">
        <v>654</v>
      </c>
      <c r="C21" s="10">
        <v>77</v>
      </c>
    </row>
  </sheetData>
  <sheetProtection selectLockedCells="1" selectUnlockedCells="1"/>
  <mergeCells count="8">
    <mergeCell ref="A2:F2"/>
    <mergeCell ref="A8:C8"/>
    <mergeCell ref="A10:C10"/>
    <mergeCell ref="A12:C12"/>
    <mergeCell ref="A14:C14"/>
    <mergeCell ref="A16:C16"/>
    <mergeCell ref="A18:C18"/>
    <mergeCell ref="A20:C2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655</v>
      </c>
      <c r="B2" s="1"/>
      <c r="C2" s="1"/>
      <c r="D2" s="1"/>
      <c r="E2" s="1"/>
      <c r="F2" s="1"/>
    </row>
    <row r="5" spans="1:9" ht="15">
      <c r="A5" s="3"/>
      <c r="C5" s="6" t="s">
        <v>71</v>
      </c>
      <c r="D5" s="6"/>
      <c r="E5" s="3"/>
      <c r="G5" s="6" t="s">
        <v>72</v>
      </c>
      <c r="H5" s="6"/>
      <c r="I5" s="3"/>
    </row>
    <row r="6" spans="1:9" ht="15">
      <c r="A6" s="7" t="s">
        <v>595</v>
      </c>
      <c r="C6" s="12"/>
      <c r="D6" s="12"/>
      <c r="E6" s="2"/>
      <c r="G6" s="12"/>
      <c r="H6" s="12"/>
      <c r="I6" s="2"/>
    </row>
    <row r="7" spans="1:9" ht="15">
      <c r="A7" t="s">
        <v>656</v>
      </c>
      <c r="C7" s="12"/>
      <c r="D7" s="12"/>
      <c r="E7" s="2"/>
      <c r="G7" s="12"/>
      <c r="H7" s="12"/>
      <c r="I7" s="2"/>
    </row>
    <row r="8" spans="1:8" ht="15">
      <c r="A8" t="s">
        <v>657</v>
      </c>
      <c r="C8" s="13">
        <v>893249</v>
      </c>
      <c r="D8" s="13"/>
      <c r="G8" s="13">
        <v>856806</v>
      </c>
      <c r="H8" s="13"/>
    </row>
    <row r="9" spans="1:8" ht="15">
      <c r="A9" t="s">
        <v>658</v>
      </c>
      <c r="D9" s="2" t="s">
        <v>450</v>
      </c>
      <c r="H9" s="10">
        <v>7433</v>
      </c>
    </row>
    <row r="10" spans="1:8" ht="15">
      <c r="A10" t="s">
        <v>659</v>
      </c>
      <c r="D10" s="10">
        <v>271005</v>
      </c>
      <c r="H10" s="10">
        <v>217380</v>
      </c>
    </row>
    <row r="11" spans="1:8" ht="15">
      <c r="A11" s="7" t="s">
        <v>660</v>
      </c>
      <c r="D11" s="10">
        <v>1164254</v>
      </c>
      <c r="H11" s="10">
        <v>1081619</v>
      </c>
    </row>
    <row r="12" spans="1:8" ht="15">
      <c r="A12" t="s">
        <v>661</v>
      </c>
      <c r="D12" s="10">
        <v>47880</v>
      </c>
      <c r="H12" s="10">
        <v>49826</v>
      </c>
    </row>
    <row r="13" spans="1:8" ht="15">
      <c r="A13" t="s">
        <v>598</v>
      </c>
      <c r="D13" s="10">
        <v>7543</v>
      </c>
      <c r="H13" s="10">
        <v>5446</v>
      </c>
    </row>
    <row r="14" spans="1:8" ht="15">
      <c r="A14" t="s">
        <v>662</v>
      </c>
      <c r="D14" s="10">
        <v>3441</v>
      </c>
      <c r="H14" s="10">
        <v>33965</v>
      </c>
    </row>
    <row r="15" spans="1:8" ht="15">
      <c r="A15" t="s">
        <v>600</v>
      </c>
      <c r="D15" s="10">
        <v>748</v>
      </c>
      <c r="H15" s="2" t="s">
        <v>450</v>
      </c>
    </row>
    <row r="16" spans="1:8" ht="15">
      <c r="A16" s="7" t="s">
        <v>601</v>
      </c>
      <c r="D16" s="10">
        <v>1223866</v>
      </c>
      <c r="H16" s="10">
        <v>1170856</v>
      </c>
    </row>
    <row r="17" spans="1:9" ht="15">
      <c r="A17" s="7" t="s">
        <v>602</v>
      </c>
      <c r="C17" s="12"/>
      <c r="D17" s="12"/>
      <c r="E17" s="2"/>
      <c r="G17" s="12"/>
      <c r="H17" s="12"/>
      <c r="I17" s="2"/>
    </row>
    <row r="18" spans="1:8" ht="15">
      <c r="A18" t="s">
        <v>663</v>
      </c>
      <c r="D18" s="10">
        <v>4308</v>
      </c>
      <c r="H18" s="10">
        <v>3690</v>
      </c>
    </row>
    <row r="19" spans="1:8" ht="15">
      <c r="A19" t="s">
        <v>606</v>
      </c>
      <c r="D19" s="2" t="s">
        <v>450</v>
      </c>
      <c r="H19" s="10">
        <v>13546</v>
      </c>
    </row>
    <row r="20" spans="1:8" ht="15">
      <c r="A20" t="s">
        <v>664</v>
      </c>
      <c r="D20" s="10">
        <v>167563</v>
      </c>
      <c r="H20" s="10">
        <v>218851</v>
      </c>
    </row>
    <row r="21" spans="1:8" ht="15">
      <c r="A21" t="s">
        <v>665</v>
      </c>
      <c r="D21" s="10">
        <v>96812</v>
      </c>
      <c r="H21" s="10">
        <v>111114</v>
      </c>
    </row>
    <row r="22" spans="1:8" ht="15">
      <c r="A22" t="s">
        <v>666</v>
      </c>
      <c r="D22" s="10">
        <v>182276</v>
      </c>
      <c r="H22" s="10">
        <v>97171</v>
      </c>
    </row>
    <row r="23" spans="1:8" ht="15">
      <c r="A23" t="s">
        <v>667</v>
      </c>
      <c r="D23" s="10">
        <v>226128</v>
      </c>
      <c r="H23" s="10">
        <v>225497</v>
      </c>
    </row>
    <row r="24" spans="1:8" ht="15">
      <c r="A24" t="s">
        <v>668</v>
      </c>
      <c r="D24" s="10">
        <v>8163</v>
      </c>
      <c r="H24" s="10">
        <v>5455</v>
      </c>
    </row>
    <row r="25" spans="1:8" ht="15">
      <c r="A25" t="s">
        <v>669</v>
      </c>
      <c r="D25" s="10">
        <v>3027</v>
      </c>
      <c r="H25" s="10">
        <v>2707</v>
      </c>
    </row>
    <row r="26" spans="1:8" ht="15">
      <c r="A26" t="s">
        <v>670</v>
      </c>
      <c r="D26" s="10">
        <v>3164</v>
      </c>
      <c r="H26" s="10">
        <v>624</v>
      </c>
    </row>
    <row r="27" spans="1:8" ht="15">
      <c r="A27" t="s">
        <v>671</v>
      </c>
      <c r="D27" s="10">
        <v>765</v>
      </c>
      <c r="H27" s="10">
        <v>1590</v>
      </c>
    </row>
    <row r="28" spans="1:8" ht="15">
      <c r="A28" t="s">
        <v>672</v>
      </c>
      <c r="D28" s="10">
        <v>4568</v>
      </c>
      <c r="H28" s="2" t="s">
        <v>450</v>
      </c>
    </row>
    <row r="29" spans="1:8" ht="15">
      <c r="A29" s="7" t="s">
        <v>610</v>
      </c>
      <c r="D29" s="10">
        <v>696774</v>
      </c>
      <c r="H29" s="10">
        <v>680245</v>
      </c>
    </row>
    <row r="30" spans="1:9" ht="15">
      <c r="A30" t="s">
        <v>673</v>
      </c>
      <c r="C30" s="12"/>
      <c r="D30" s="12"/>
      <c r="E30" s="2"/>
      <c r="G30" s="12"/>
      <c r="H30" s="12"/>
      <c r="I30" s="2"/>
    </row>
    <row r="31" spans="1:9" ht="15">
      <c r="A31" s="7" t="s">
        <v>674</v>
      </c>
      <c r="C31" s="12"/>
      <c r="D31" s="12"/>
      <c r="E31" s="2"/>
      <c r="G31" s="12"/>
      <c r="H31" s="12"/>
      <c r="I31" s="2"/>
    </row>
    <row r="32" spans="1:8" ht="39.75" customHeight="1">
      <c r="A32" s="19" t="s">
        <v>675</v>
      </c>
      <c r="D32" s="10">
        <v>45</v>
      </c>
      <c r="H32" s="10">
        <v>39</v>
      </c>
    </row>
    <row r="33" spans="1:8" ht="15">
      <c r="A33" t="s">
        <v>676</v>
      </c>
      <c r="D33" s="10">
        <v>618028</v>
      </c>
      <c r="H33" s="10">
        <v>538814</v>
      </c>
    </row>
    <row r="34" spans="1:8" ht="15">
      <c r="A34" t="s">
        <v>677</v>
      </c>
      <c r="D34" s="11">
        <v>-90981</v>
      </c>
      <c r="H34" s="11">
        <v>-48242</v>
      </c>
    </row>
    <row r="35" spans="1:8" ht="15">
      <c r="A35" s="7" t="s">
        <v>678</v>
      </c>
      <c r="C35" s="13">
        <v>527092</v>
      </c>
      <c r="D35" s="13"/>
      <c r="G35" s="13">
        <v>490611</v>
      </c>
      <c r="H35" s="13"/>
    </row>
    <row r="36" spans="1:8" ht="15">
      <c r="A36" s="7" t="s">
        <v>679</v>
      </c>
      <c r="C36" s="13">
        <v>1223866</v>
      </c>
      <c r="D36" s="13"/>
      <c r="G36" s="13">
        <v>1170856</v>
      </c>
      <c r="H36" s="13"/>
    </row>
    <row r="37" spans="1:8" ht="15">
      <c r="A37" s="7" t="s">
        <v>680</v>
      </c>
      <c r="C37" s="8">
        <v>11.62</v>
      </c>
      <c r="D37" s="8"/>
      <c r="G37" s="8">
        <v>12.62</v>
      </c>
      <c r="H37" s="8"/>
    </row>
  </sheetData>
  <sheetProtection selectLockedCells="1" selectUnlockedCells="1"/>
  <mergeCells count="21">
    <mergeCell ref="A2:F2"/>
    <mergeCell ref="C5:D5"/>
    <mergeCell ref="G5:H5"/>
    <mergeCell ref="C6:D6"/>
    <mergeCell ref="G6:H6"/>
    <mergeCell ref="C7:D7"/>
    <mergeCell ref="G7:H7"/>
    <mergeCell ref="C8:D8"/>
    <mergeCell ref="G8:H8"/>
    <mergeCell ref="C17:D17"/>
    <mergeCell ref="G17:H17"/>
    <mergeCell ref="C30:D30"/>
    <mergeCell ref="G30:H30"/>
    <mergeCell ref="C31:D31"/>
    <mergeCell ref="G31:H31"/>
    <mergeCell ref="C35:D35"/>
    <mergeCell ref="G35:H35"/>
    <mergeCell ref="C36:D36"/>
    <mergeCell ref="G36:H36"/>
    <mergeCell ref="C37:D37"/>
    <mergeCell ref="G37:H3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681</v>
      </c>
      <c r="B2" s="1"/>
      <c r="C2" s="1"/>
      <c r="D2" s="1"/>
      <c r="E2" s="1"/>
      <c r="F2" s="1"/>
    </row>
    <row r="5" spans="1:13" ht="15">
      <c r="A5" s="3"/>
      <c r="C5" s="6" t="s">
        <v>682</v>
      </c>
      <c r="D5" s="6"/>
      <c r="E5" s="6"/>
      <c r="F5" s="6"/>
      <c r="G5" s="6"/>
      <c r="H5" s="6"/>
      <c r="I5" s="6"/>
      <c r="J5" s="6"/>
      <c r="K5" s="6"/>
      <c r="L5" s="6"/>
      <c r="M5" s="3"/>
    </row>
    <row r="6" spans="1:13" ht="15">
      <c r="A6" s="3"/>
      <c r="C6" s="6" t="s">
        <v>615</v>
      </c>
      <c r="D6" s="6"/>
      <c r="E6" s="3"/>
      <c r="G6" s="6" t="s">
        <v>616</v>
      </c>
      <c r="H6" s="6"/>
      <c r="I6" s="3"/>
      <c r="K6" s="6" t="s">
        <v>683</v>
      </c>
      <c r="L6" s="6"/>
      <c r="M6" s="3"/>
    </row>
    <row r="7" spans="1:13" ht="15">
      <c r="A7" s="7" t="s">
        <v>617</v>
      </c>
      <c r="C7" s="12"/>
      <c r="D7" s="12"/>
      <c r="E7" s="2"/>
      <c r="G7" s="12"/>
      <c r="H7" s="12"/>
      <c r="I7" s="2"/>
      <c r="K7" s="12"/>
      <c r="L7" s="12"/>
      <c r="M7" s="2"/>
    </row>
    <row r="8" spans="1:13" ht="15">
      <c r="A8" t="s">
        <v>684</v>
      </c>
      <c r="C8" s="12"/>
      <c r="D8" s="12"/>
      <c r="E8" s="2"/>
      <c r="G8" s="12"/>
      <c r="H8" s="12"/>
      <c r="I8" s="2"/>
      <c r="K8" s="12"/>
      <c r="L8" s="12"/>
      <c r="M8" s="2"/>
    </row>
    <row r="9" spans="1:12" ht="15">
      <c r="A9" t="s">
        <v>618</v>
      </c>
      <c r="C9" s="13">
        <v>68413</v>
      </c>
      <c r="D9" s="13"/>
      <c r="G9" s="13">
        <v>56878</v>
      </c>
      <c r="H9" s="13"/>
      <c r="K9" s="13">
        <v>73251</v>
      </c>
      <c r="L9" s="13"/>
    </row>
    <row r="10" spans="1:12" ht="15">
      <c r="A10" t="s">
        <v>685</v>
      </c>
      <c r="D10" s="10">
        <v>2308</v>
      </c>
      <c r="H10" s="2" t="s">
        <v>450</v>
      </c>
      <c r="L10" s="2" t="s">
        <v>450</v>
      </c>
    </row>
    <row r="11" spans="1:12" ht="15">
      <c r="A11" t="s">
        <v>619</v>
      </c>
      <c r="D11" s="10">
        <v>4278</v>
      </c>
      <c r="H11" s="10">
        <v>4153</v>
      </c>
      <c r="L11" s="10">
        <v>3565</v>
      </c>
    </row>
    <row r="12" spans="1:13" ht="15">
      <c r="A12" t="s">
        <v>686</v>
      </c>
      <c r="C12" s="12"/>
      <c r="D12" s="12"/>
      <c r="E12" s="2"/>
      <c r="G12" s="12"/>
      <c r="H12" s="12"/>
      <c r="I12" s="2"/>
      <c r="K12" s="12"/>
      <c r="L12" s="12"/>
      <c r="M12" s="2"/>
    </row>
    <row r="13" spans="1:12" ht="15">
      <c r="A13" t="s">
        <v>618</v>
      </c>
      <c r="D13" s="10">
        <v>112</v>
      </c>
      <c r="H13" s="10">
        <v>1309</v>
      </c>
      <c r="L13" s="10">
        <v>883</v>
      </c>
    </row>
    <row r="14" spans="1:12" ht="15">
      <c r="A14" t="s">
        <v>619</v>
      </c>
      <c r="D14" s="2" t="s">
        <v>450</v>
      </c>
      <c r="H14" s="10">
        <v>123</v>
      </c>
      <c r="L14" s="10">
        <v>36</v>
      </c>
    </row>
    <row r="15" spans="1:13" ht="15">
      <c r="A15" t="s">
        <v>687</v>
      </c>
      <c r="C15" s="12"/>
      <c r="D15" s="12"/>
      <c r="E15" s="2"/>
      <c r="G15" s="12"/>
      <c r="H15" s="12"/>
      <c r="I15" s="2"/>
      <c r="K15" s="12"/>
      <c r="L15" s="12"/>
      <c r="M15" s="2"/>
    </row>
    <row r="16" spans="1:12" ht="15">
      <c r="A16" t="s">
        <v>618</v>
      </c>
      <c r="D16" s="10">
        <v>16724</v>
      </c>
      <c r="H16" s="10">
        <v>11241</v>
      </c>
      <c r="L16" s="10">
        <v>11801</v>
      </c>
    </row>
    <row r="17" spans="1:12" ht="15">
      <c r="A17" t="s">
        <v>685</v>
      </c>
      <c r="D17" s="10">
        <v>13650</v>
      </c>
      <c r="H17" s="10">
        <v>8794</v>
      </c>
      <c r="L17" s="10">
        <v>5950</v>
      </c>
    </row>
    <row r="18" spans="1:12" ht="15">
      <c r="A18" t="s">
        <v>688</v>
      </c>
      <c r="D18" s="2" t="s">
        <v>450</v>
      </c>
      <c r="H18" s="10">
        <v>196</v>
      </c>
      <c r="L18" s="2" t="s">
        <v>450</v>
      </c>
    </row>
    <row r="19" spans="1:12" ht="15">
      <c r="A19" s="7" t="s">
        <v>620</v>
      </c>
      <c r="D19" s="10">
        <v>105485</v>
      </c>
      <c r="F19" s="2"/>
      <c r="H19" s="10">
        <v>82694</v>
      </c>
      <c r="J19" s="2"/>
      <c r="L19" s="10">
        <v>95486</v>
      </c>
    </row>
    <row r="20" spans="1:13" ht="15">
      <c r="A20" s="7" t="s">
        <v>621</v>
      </c>
      <c r="C20" s="12"/>
      <c r="D20" s="12"/>
      <c r="E20" s="2"/>
      <c r="G20" s="12"/>
      <c r="H20" s="12"/>
      <c r="I20" s="2"/>
      <c r="K20" s="12"/>
      <c r="L20" s="12"/>
      <c r="M20" s="2"/>
    </row>
    <row r="21" spans="1:12" ht="15">
      <c r="A21" t="s">
        <v>689</v>
      </c>
      <c r="D21" s="10">
        <v>11930</v>
      </c>
      <c r="H21" s="10">
        <v>10678</v>
      </c>
      <c r="L21" s="10">
        <v>11428</v>
      </c>
    </row>
    <row r="22" spans="1:12" ht="15">
      <c r="A22" t="s">
        <v>690</v>
      </c>
      <c r="D22" s="10">
        <v>11625</v>
      </c>
      <c r="H22" s="10">
        <v>5341</v>
      </c>
      <c r="L22" s="10">
        <v>9300</v>
      </c>
    </row>
    <row r="23" spans="1:12" ht="15">
      <c r="A23" t="s">
        <v>691</v>
      </c>
      <c r="D23" s="10">
        <v>29755</v>
      </c>
      <c r="H23" s="10">
        <v>21650</v>
      </c>
      <c r="L23" s="10">
        <v>27108</v>
      </c>
    </row>
    <row r="24" spans="1:12" ht="15">
      <c r="A24" t="s">
        <v>692</v>
      </c>
      <c r="D24" s="10">
        <v>575</v>
      </c>
      <c r="H24" s="10">
        <v>900</v>
      </c>
      <c r="L24" s="10">
        <v>1400</v>
      </c>
    </row>
    <row r="25" spans="1:12" ht="15">
      <c r="A25" t="s">
        <v>693</v>
      </c>
      <c r="D25" s="10">
        <v>2618</v>
      </c>
      <c r="H25" s="10">
        <v>1201</v>
      </c>
      <c r="L25" s="10">
        <v>2465</v>
      </c>
    </row>
    <row r="26" spans="1:12" ht="15">
      <c r="A26" s="7" t="s">
        <v>694</v>
      </c>
      <c r="D26" s="10">
        <v>56503</v>
      </c>
      <c r="F26" s="2"/>
      <c r="H26" s="10">
        <v>39770</v>
      </c>
      <c r="J26" s="2"/>
      <c r="L26" s="10">
        <v>51701</v>
      </c>
    </row>
    <row r="27" spans="1:12" ht="15">
      <c r="A27" t="s">
        <v>695</v>
      </c>
      <c r="D27" s="2" t="s">
        <v>450</v>
      </c>
      <c r="H27" s="10">
        <v>2898</v>
      </c>
      <c r="L27" s="2" t="s">
        <v>450</v>
      </c>
    </row>
    <row r="28" spans="1:12" ht="15">
      <c r="A28" t="s">
        <v>696</v>
      </c>
      <c r="D28" s="10">
        <v>400</v>
      </c>
      <c r="H28" s="10">
        <v>400</v>
      </c>
      <c r="L28" s="10">
        <v>400</v>
      </c>
    </row>
    <row r="29" spans="1:12" ht="15">
      <c r="A29" s="7" t="s">
        <v>626</v>
      </c>
      <c r="D29" s="10">
        <v>56903</v>
      </c>
      <c r="F29" s="2"/>
      <c r="H29" s="10">
        <v>43068</v>
      </c>
      <c r="J29" s="2"/>
      <c r="L29" s="10">
        <v>52101</v>
      </c>
    </row>
    <row r="30" spans="1:12" ht="15">
      <c r="A30" s="7" t="s">
        <v>627</v>
      </c>
      <c r="D30" s="10">
        <v>48582</v>
      </c>
      <c r="F30" s="2"/>
      <c r="H30" s="10">
        <v>39626</v>
      </c>
      <c r="J30" s="2"/>
      <c r="L30" s="10">
        <v>43385</v>
      </c>
    </row>
    <row r="31" spans="1:13" ht="15">
      <c r="A31" s="7" t="s">
        <v>697</v>
      </c>
      <c r="C31" s="12"/>
      <c r="D31" s="12"/>
      <c r="E31" s="2"/>
      <c r="G31" s="12"/>
      <c r="H31" s="12"/>
      <c r="I31" s="2"/>
      <c r="K31" s="12"/>
      <c r="L31" s="12"/>
      <c r="M31" s="2"/>
    </row>
    <row r="32" spans="1:13" ht="15">
      <c r="A32" t="s">
        <v>698</v>
      </c>
      <c r="C32" s="12"/>
      <c r="D32" s="12"/>
      <c r="E32" s="2"/>
      <c r="G32" s="12"/>
      <c r="H32" s="12"/>
      <c r="I32" s="2"/>
      <c r="K32" s="12"/>
      <c r="L32" s="12"/>
      <c r="M32" s="2"/>
    </row>
    <row r="33" spans="1:12" ht="15">
      <c r="A33" t="s">
        <v>699</v>
      </c>
      <c r="D33" s="10">
        <v>11209</v>
      </c>
      <c r="H33" s="10">
        <v>24613</v>
      </c>
      <c r="L33" s="11">
        <v>-6999</v>
      </c>
    </row>
    <row r="34" spans="1:12" ht="15">
      <c r="A34" t="s">
        <v>700</v>
      </c>
      <c r="D34" s="11">
        <v>-22315</v>
      </c>
      <c r="H34" s="11">
        <v>-37409</v>
      </c>
      <c r="L34" s="11">
        <v>-5683</v>
      </c>
    </row>
    <row r="35" spans="1:12" ht="15">
      <c r="A35" s="7" t="s">
        <v>629</v>
      </c>
      <c r="D35" s="11">
        <v>-11106</v>
      </c>
      <c r="H35" s="11">
        <v>-12796</v>
      </c>
      <c r="J35" s="2"/>
      <c r="L35" s="11">
        <v>-12682</v>
      </c>
    </row>
    <row r="36" spans="1:13" ht="15">
      <c r="A36" t="s">
        <v>701</v>
      </c>
      <c r="C36" s="12"/>
      <c r="D36" s="12"/>
      <c r="E36" s="2"/>
      <c r="G36" s="12"/>
      <c r="H36" s="12"/>
      <c r="I36" s="2"/>
      <c r="K36" s="12"/>
      <c r="L36" s="12"/>
      <c r="M36" s="2"/>
    </row>
    <row r="37" spans="1:12" ht="15">
      <c r="A37" t="s">
        <v>699</v>
      </c>
      <c r="D37" s="11">
        <v>-22009</v>
      </c>
      <c r="H37" s="10">
        <v>30881</v>
      </c>
      <c r="L37" s="11">
        <v>-7390</v>
      </c>
    </row>
    <row r="38" spans="1:12" ht="15">
      <c r="A38" t="s">
        <v>702</v>
      </c>
      <c r="D38" s="11">
        <v>-2503</v>
      </c>
      <c r="H38" s="10">
        <v>10414</v>
      </c>
      <c r="L38" s="11">
        <v>-19077</v>
      </c>
    </row>
    <row r="39" spans="1:12" ht="15">
      <c r="A39" t="s">
        <v>703</v>
      </c>
      <c r="D39" s="11">
        <v>-4568</v>
      </c>
      <c r="H39" s="2" t="s">
        <v>450</v>
      </c>
      <c r="L39" s="2" t="s">
        <v>450</v>
      </c>
    </row>
    <row r="40" spans="1:12" ht="15">
      <c r="A40" t="s">
        <v>704</v>
      </c>
      <c r="D40" s="11">
        <v>-4943</v>
      </c>
      <c r="H40" s="11">
        <v>-11609</v>
      </c>
      <c r="L40" s="10">
        <v>14177</v>
      </c>
    </row>
    <row r="41" spans="1:12" ht="15">
      <c r="A41" s="7" t="s">
        <v>705</v>
      </c>
      <c r="D41" s="11">
        <v>-34023</v>
      </c>
      <c r="H41" s="10">
        <v>29686</v>
      </c>
      <c r="L41" s="11">
        <v>-12290</v>
      </c>
    </row>
    <row r="42" spans="1:12" ht="15">
      <c r="A42" s="7" t="s">
        <v>706</v>
      </c>
      <c r="D42" s="11">
        <v>-45129</v>
      </c>
      <c r="H42" s="10">
        <v>16890</v>
      </c>
      <c r="L42" s="11">
        <v>-24972</v>
      </c>
    </row>
    <row r="43" spans="1:12" ht="15">
      <c r="A43" s="7" t="s">
        <v>707</v>
      </c>
      <c r="C43" s="13">
        <v>3453</v>
      </c>
      <c r="D43" s="13"/>
      <c r="G43" s="13">
        <v>56516</v>
      </c>
      <c r="H43" s="13"/>
      <c r="J43" s="2"/>
      <c r="K43" s="13">
        <v>18413</v>
      </c>
      <c r="L43" s="13"/>
    </row>
    <row r="44" spans="1:12" ht="15">
      <c r="A44" t="s">
        <v>708</v>
      </c>
      <c r="C44" s="8">
        <v>0.08</v>
      </c>
      <c r="D44" s="8"/>
      <c r="G44" s="8">
        <v>1.46</v>
      </c>
      <c r="H44" s="8"/>
      <c r="K44" s="8">
        <v>0.47</v>
      </c>
      <c r="L44" s="8"/>
    </row>
    <row r="45" spans="1:12" ht="15">
      <c r="A45" t="s">
        <v>709</v>
      </c>
      <c r="C45" s="8">
        <v>1.18</v>
      </c>
      <c r="D45" s="8"/>
      <c r="G45" s="8">
        <v>1.02</v>
      </c>
      <c r="H45" s="8"/>
      <c r="K45" s="8">
        <v>1.12</v>
      </c>
      <c r="L45" s="8"/>
    </row>
  </sheetData>
  <sheetProtection selectLockedCells="1" selectUnlockedCells="1"/>
  <mergeCells count="41">
    <mergeCell ref="A2:F2"/>
    <mergeCell ref="C5:L5"/>
    <mergeCell ref="C6:D6"/>
    <mergeCell ref="G6:H6"/>
    <mergeCell ref="K6:L6"/>
    <mergeCell ref="C7:D7"/>
    <mergeCell ref="G7:H7"/>
    <mergeCell ref="K7:L7"/>
    <mergeCell ref="C8:D8"/>
    <mergeCell ref="G8:H8"/>
    <mergeCell ref="K8:L8"/>
    <mergeCell ref="C9:D9"/>
    <mergeCell ref="G9:H9"/>
    <mergeCell ref="K9:L9"/>
    <mergeCell ref="C12:D12"/>
    <mergeCell ref="G12:H12"/>
    <mergeCell ref="K12:L12"/>
    <mergeCell ref="C15:D15"/>
    <mergeCell ref="G15:H15"/>
    <mergeCell ref="K15:L15"/>
    <mergeCell ref="C20:D20"/>
    <mergeCell ref="G20:H20"/>
    <mergeCell ref="K20:L20"/>
    <mergeCell ref="C31:D31"/>
    <mergeCell ref="G31:H31"/>
    <mergeCell ref="K31:L31"/>
    <mergeCell ref="C32:D32"/>
    <mergeCell ref="G32:H32"/>
    <mergeCell ref="K32:L32"/>
    <mergeCell ref="C36:D36"/>
    <mergeCell ref="G36:H36"/>
    <mergeCell ref="K36:L36"/>
    <mergeCell ref="C43:D43"/>
    <mergeCell ref="G43:H43"/>
    <mergeCell ref="K43:L43"/>
    <mergeCell ref="C44:D44"/>
    <mergeCell ref="G44:H44"/>
    <mergeCell ref="K44:L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710</v>
      </c>
      <c r="B2" s="1"/>
      <c r="C2" s="1"/>
      <c r="D2" s="1"/>
      <c r="E2" s="1"/>
      <c r="F2" s="1"/>
    </row>
    <row r="5" spans="1:13" ht="15">
      <c r="A5" s="3"/>
      <c r="C5" s="6" t="s">
        <v>682</v>
      </c>
      <c r="D5" s="6"/>
      <c r="E5" s="6"/>
      <c r="F5" s="6"/>
      <c r="G5" s="6"/>
      <c r="H5" s="6"/>
      <c r="I5" s="6"/>
      <c r="J5" s="6"/>
      <c r="K5" s="6"/>
      <c r="L5" s="6"/>
      <c r="M5" s="3"/>
    </row>
    <row r="6" spans="1:13" ht="15">
      <c r="A6" s="3"/>
      <c r="C6" s="6" t="s">
        <v>615</v>
      </c>
      <c r="D6" s="6"/>
      <c r="E6" s="3"/>
      <c r="G6" s="6" t="s">
        <v>616</v>
      </c>
      <c r="H6" s="6"/>
      <c r="I6" s="3"/>
      <c r="K6" s="6" t="s">
        <v>683</v>
      </c>
      <c r="L6" s="6"/>
      <c r="M6" s="3"/>
    </row>
    <row r="7" spans="1:13" ht="15">
      <c r="A7" s="7" t="s">
        <v>711</v>
      </c>
      <c r="C7" s="12"/>
      <c r="D7" s="12"/>
      <c r="E7" s="2"/>
      <c r="G7" s="12"/>
      <c r="H7" s="12"/>
      <c r="I7" s="2"/>
      <c r="K7" s="12"/>
      <c r="L7" s="12"/>
      <c r="M7" s="2"/>
    </row>
    <row r="8" spans="1:12" ht="15">
      <c r="A8" t="s">
        <v>627</v>
      </c>
      <c r="C8" s="13">
        <v>48582</v>
      </c>
      <c r="D8" s="13"/>
      <c r="G8" s="13">
        <v>39626</v>
      </c>
      <c r="H8" s="13"/>
      <c r="K8" s="13">
        <v>43385</v>
      </c>
      <c r="L8" s="13"/>
    </row>
    <row r="9" spans="1:12" ht="15">
      <c r="A9" t="s">
        <v>629</v>
      </c>
      <c r="D9" s="11">
        <v>-11106</v>
      </c>
      <c r="H9" s="11">
        <v>-12796</v>
      </c>
      <c r="L9" s="11">
        <v>-12682</v>
      </c>
    </row>
    <row r="10" spans="1:12" ht="15">
      <c r="A10" t="s">
        <v>712</v>
      </c>
      <c r="D10" s="11">
        <v>-24512</v>
      </c>
      <c r="H10" s="10">
        <v>41295</v>
      </c>
      <c r="L10" s="11">
        <v>-26467</v>
      </c>
    </row>
    <row r="11" spans="1:12" ht="15">
      <c r="A11" t="s">
        <v>713</v>
      </c>
      <c r="D11" s="11">
        <v>-4568</v>
      </c>
      <c r="H11" s="2" t="s">
        <v>450</v>
      </c>
      <c r="L11" s="2" t="s">
        <v>450</v>
      </c>
    </row>
    <row r="12" spans="1:12" ht="15">
      <c r="A12" t="s">
        <v>714</v>
      </c>
      <c r="D12" s="11">
        <v>-4943</v>
      </c>
      <c r="H12" s="11">
        <v>-11609</v>
      </c>
      <c r="L12" s="10">
        <v>14177</v>
      </c>
    </row>
    <row r="13" spans="1:12" ht="15">
      <c r="A13" s="7" t="s">
        <v>707</v>
      </c>
      <c r="D13" s="10">
        <v>3453</v>
      </c>
      <c r="H13" s="10">
        <v>56516</v>
      </c>
      <c r="L13" s="10">
        <v>18413</v>
      </c>
    </row>
    <row r="14" spans="1:13" ht="15">
      <c r="A14" s="7" t="s">
        <v>715</v>
      </c>
      <c r="C14" s="12"/>
      <c r="D14" s="12"/>
      <c r="E14" s="2"/>
      <c r="G14" s="12"/>
      <c r="H14" s="12"/>
      <c r="I14" s="2"/>
      <c r="K14" s="12"/>
      <c r="L14" s="12"/>
      <c r="M14" s="2"/>
    </row>
    <row r="15" spans="1:12" ht="15">
      <c r="A15" t="s">
        <v>716</v>
      </c>
      <c r="D15" s="11">
        <v>-46685</v>
      </c>
      <c r="H15" s="11">
        <v>-44207</v>
      </c>
      <c r="L15" s="11">
        <v>-44200</v>
      </c>
    </row>
    <row r="16" spans="1:12" ht="15">
      <c r="A16" t="s">
        <v>717</v>
      </c>
      <c r="D16" s="2" t="s">
        <v>450</v>
      </c>
      <c r="H16" s="2" t="s">
        <v>450</v>
      </c>
      <c r="L16" s="2" t="s">
        <v>450</v>
      </c>
    </row>
    <row r="17" spans="1:12" ht="15">
      <c r="A17" s="7" t="s">
        <v>718</v>
      </c>
      <c r="D17" s="11">
        <v>-46685</v>
      </c>
      <c r="H17" s="11">
        <v>-44207</v>
      </c>
      <c r="L17" s="11">
        <v>-44200</v>
      </c>
    </row>
    <row r="18" spans="1:13" ht="15">
      <c r="A18" s="7" t="s">
        <v>719</v>
      </c>
      <c r="C18" s="12"/>
      <c r="D18" s="12"/>
      <c r="E18" s="2"/>
      <c r="G18" s="12"/>
      <c r="H18" s="12"/>
      <c r="I18" s="2"/>
      <c r="K18" s="12"/>
      <c r="L18" s="12"/>
      <c r="M18" s="2"/>
    </row>
    <row r="19" spans="1:12" ht="15">
      <c r="A19" t="s">
        <v>720</v>
      </c>
      <c r="D19" s="10">
        <v>81936</v>
      </c>
      <c r="H19" s="10">
        <v>1403</v>
      </c>
      <c r="L19" s="2" t="s">
        <v>450</v>
      </c>
    </row>
    <row r="20" spans="1:12" ht="15">
      <c r="A20" t="s">
        <v>721</v>
      </c>
      <c r="D20" s="11">
        <v>-2223</v>
      </c>
      <c r="H20" s="11">
        <v>-371</v>
      </c>
      <c r="L20" s="2" t="s">
        <v>450</v>
      </c>
    </row>
    <row r="21" spans="1:12" ht="15">
      <c r="A21" s="7" t="s">
        <v>722</v>
      </c>
      <c r="D21" s="10">
        <v>79713</v>
      </c>
      <c r="H21" s="10">
        <v>1032</v>
      </c>
      <c r="L21" s="2" t="s">
        <v>450</v>
      </c>
    </row>
    <row r="22" spans="1:12" ht="15">
      <c r="A22" s="7" t="s">
        <v>723</v>
      </c>
      <c r="D22" s="10">
        <v>36481</v>
      </c>
      <c r="H22" s="10">
        <v>13341</v>
      </c>
      <c r="L22" s="11">
        <v>-25787</v>
      </c>
    </row>
    <row r="23" spans="1:13" ht="15">
      <c r="A23" s="7" t="s">
        <v>724</v>
      </c>
      <c r="C23" s="12"/>
      <c r="D23" s="12"/>
      <c r="E23" s="2"/>
      <c r="G23" s="12"/>
      <c r="H23" s="12"/>
      <c r="I23" s="2"/>
      <c r="K23" s="12"/>
      <c r="L23" s="12"/>
      <c r="M23" s="2"/>
    </row>
    <row r="24" spans="1:12" ht="15">
      <c r="A24" t="s">
        <v>725</v>
      </c>
      <c r="D24" s="10">
        <v>490611</v>
      </c>
      <c r="H24" s="10">
        <v>477270</v>
      </c>
      <c r="L24" s="10">
        <v>503057</v>
      </c>
    </row>
    <row r="25" spans="1:12" ht="15">
      <c r="A25" t="s">
        <v>726</v>
      </c>
      <c r="C25" s="13">
        <v>527092</v>
      </c>
      <c r="D25" s="13"/>
      <c r="G25" s="13">
        <v>490611</v>
      </c>
      <c r="H25" s="13"/>
      <c r="K25" s="13">
        <v>477270</v>
      </c>
      <c r="L25" s="13"/>
    </row>
    <row r="26" spans="1:13" ht="15">
      <c r="A26" s="7" t="s">
        <v>727</v>
      </c>
      <c r="C26" s="12"/>
      <c r="D26" s="12"/>
      <c r="E26" s="2"/>
      <c r="G26" s="12"/>
      <c r="H26" s="12"/>
      <c r="I26" s="2"/>
      <c r="K26" s="12"/>
      <c r="L26" s="12"/>
      <c r="M26" s="2"/>
    </row>
    <row r="27" spans="1:12" ht="15">
      <c r="A27" t="s">
        <v>728</v>
      </c>
      <c r="D27" s="10">
        <v>6464910</v>
      </c>
      <c r="H27" s="10">
        <v>108654</v>
      </c>
      <c r="L27" s="2" t="s">
        <v>450</v>
      </c>
    </row>
  </sheetData>
  <sheetProtection selectLockedCells="1" selectUnlockedCells="1"/>
  <mergeCells count="26">
    <mergeCell ref="A2:F2"/>
    <mergeCell ref="C5:L5"/>
    <mergeCell ref="C6:D6"/>
    <mergeCell ref="G6:H6"/>
    <mergeCell ref="K6:L6"/>
    <mergeCell ref="C7:D7"/>
    <mergeCell ref="G7:H7"/>
    <mergeCell ref="K7:L7"/>
    <mergeCell ref="C8:D8"/>
    <mergeCell ref="G8:H8"/>
    <mergeCell ref="K8:L8"/>
    <mergeCell ref="C14:D14"/>
    <mergeCell ref="G14:H14"/>
    <mergeCell ref="K14:L14"/>
    <mergeCell ref="C18:D18"/>
    <mergeCell ref="G18:H18"/>
    <mergeCell ref="K18:L18"/>
    <mergeCell ref="C23:D23"/>
    <mergeCell ref="G23:H23"/>
    <mergeCell ref="K23:L23"/>
    <mergeCell ref="C25:D25"/>
    <mergeCell ref="G25:H25"/>
    <mergeCell ref="K25:L25"/>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729</v>
      </c>
      <c r="B2" s="1"/>
      <c r="C2" s="1"/>
      <c r="D2" s="1"/>
      <c r="E2" s="1"/>
      <c r="F2" s="1"/>
    </row>
    <row r="5" spans="1:13" ht="15">
      <c r="A5" s="3"/>
      <c r="C5" s="6" t="s">
        <v>682</v>
      </c>
      <c r="D5" s="6"/>
      <c r="E5" s="6"/>
      <c r="F5" s="6"/>
      <c r="G5" s="6"/>
      <c r="H5" s="6"/>
      <c r="I5" s="6"/>
      <c r="J5" s="6"/>
      <c r="K5" s="6"/>
      <c r="L5" s="6"/>
      <c r="M5" s="3"/>
    </row>
    <row r="6" spans="1:13" ht="15">
      <c r="A6" s="3"/>
      <c r="C6" s="6" t="s">
        <v>615</v>
      </c>
      <c r="D6" s="6"/>
      <c r="E6" s="3"/>
      <c r="G6" s="6" t="s">
        <v>616</v>
      </c>
      <c r="H6" s="6"/>
      <c r="I6" s="3"/>
      <c r="K6" s="6" t="s">
        <v>683</v>
      </c>
      <c r="L6" s="6"/>
      <c r="M6" s="3"/>
    </row>
    <row r="7" spans="1:13" ht="15">
      <c r="A7" s="7" t="s">
        <v>730</v>
      </c>
      <c r="C7" s="12"/>
      <c r="D7" s="12"/>
      <c r="E7" s="2"/>
      <c r="G7" s="12"/>
      <c r="H7" s="12"/>
      <c r="I7" s="2"/>
      <c r="K7" s="12"/>
      <c r="L7" s="12"/>
      <c r="M7" s="2"/>
    </row>
    <row r="8" spans="1:12" ht="15">
      <c r="A8" t="s">
        <v>707</v>
      </c>
      <c r="C8" s="13">
        <v>3453</v>
      </c>
      <c r="D8" s="13"/>
      <c r="G8" s="13">
        <v>56516</v>
      </c>
      <c r="H8" s="13"/>
      <c r="K8" s="13">
        <v>18413</v>
      </c>
      <c r="L8" s="13"/>
    </row>
    <row r="9" spans="1:13" ht="39.75" customHeight="1">
      <c r="A9" s="19" t="s">
        <v>731</v>
      </c>
      <c r="C9" s="12"/>
      <c r="D9" s="12"/>
      <c r="E9" s="2"/>
      <c r="G9" s="12"/>
      <c r="H9" s="12"/>
      <c r="I9" s="2"/>
      <c r="K9" s="12"/>
      <c r="L9" s="12"/>
      <c r="M9" s="2"/>
    </row>
    <row r="10" spans="1:12" ht="15">
      <c r="A10" t="s">
        <v>732</v>
      </c>
      <c r="D10" s="10">
        <v>24512</v>
      </c>
      <c r="H10" s="11">
        <v>-41295</v>
      </c>
      <c r="L10" s="10">
        <v>26467</v>
      </c>
    </row>
    <row r="11" spans="1:12" ht="15">
      <c r="A11" t="s">
        <v>733</v>
      </c>
      <c r="D11" s="10">
        <v>4943</v>
      </c>
      <c r="H11" s="10">
        <v>11609</v>
      </c>
      <c r="L11" s="11">
        <v>-14177</v>
      </c>
    </row>
    <row r="12" spans="1:12" ht="15">
      <c r="A12" t="s">
        <v>703</v>
      </c>
      <c r="D12" s="10">
        <v>4568</v>
      </c>
      <c r="H12" s="2" t="s">
        <v>294</v>
      </c>
      <c r="L12" s="2" t="s">
        <v>294</v>
      </c>
    </row>
    <row r="13" spans="1:12" ht="15">
      <c r="A13" t="s">
        <v>629</v>
      </c>
      <c r="D13" s="10">
        <v>11106</v>
      </c>
      <c r="H13" s="10">
        <v>12796</v>
      </c>
      <c r="L13" s="10">
        <v>12682</v>
      </c>
    </row>
    <row r="14" spans="1:12" ht="15">
      <c r="A14" t="s">
        <v>734</v>
      </c>
      <c r="D14" s="11">
        <v>-4194</v>
      </c>
      <c r="H14" s="11">
        <v>-3243</v>
      </c>
      <c r="L14" s="11">
        <v>-1666</v>
      </c>
    </row>
    <row r="15" spans="1:12" ht="15">
      <c r="A15" t="s">
        <v>735</v>
      </c>
      <c r="D15" s="11">
        <v>-607765</v>
      </c>
      <c r="H15" s="11">
        <v>-661112</v>
      </c>
      <c r="L15" s="11">
        <v>-436704</v>
      </c>
    </row>
    <row r="16" spans="1:12" ht="15">
      <c r="A16" t="s">
        <v>736</v>
      </c>
      <c r="D16" s="11">
        <v>-1389</v>
      </c>
      <c r="H16" s="11">
        <v>-3020</v>
      </c>
      <c r="L16" s="11">
        <v>-2488</v>
      </c>
    </row>
    <row r="17" spans="1:12" ht="15">
      <c r="A17" t="s">
        <v>737</v>
      </c>
      <c r="D17" s="10">
        <v>495191</v>
      </c>
      <c r="H17" s="10">
        <v>702129</v>
      </c>
      <c r="L17" s="10">
        <v>396866</v>
      </c>
    </row>
    <row r="18" spans="1:12" ht="15">
      <c r="A18" t="s">
        <v>738</v>
      </c>
      <c r="D18" s="10">
        <v>737</v>
      </c>
      <c r="H18" s="10">
        <v>961</v>
      </c>
      <c r="L18" s="10">
        <v>544</v>
      </c>
    </row>
    <row r="19" spans="1:12" ht="15">
      <c r="A19" t="s">
        <v>739</v>
      </c>
      <c r="D19" s="11">
        <v>-2097</v>
      </c>
      <c r="H19" s="11">
        <v>-1772</v>
      </c>
      <c r="L19" s="10">
        <v>219</v>
      </c>
    </row>
    <row r="20" spans="1:12" ht="15">
      <c r="A20" t="s">
        <v>740</v>
      </c>
      <c r="D20" s="10">
        <v>30525</v>
      </c>
      <c r="H20" s="11">
        <v>-33966</v>
      </c>
      <c r="L20" s="10">
        <v>2998</v>
      </c>
    </row>
    <row r="21" spans="1:12" ht="15">
      <c r="A21" t="s">
        <v>741</v>
      </c>
      <c r="D21" s="11">
        <v>-748</v>
      </c>
      <c r="H21" s="10">
        <v>173</v>
      </c>
      <c r="L21" s="11">
        <v>-134</v>
      </c>
    </row>
    <row r="22" spans="1:12" ht="15">
      <c r="A22" t="s">
        <v>742</v>
      </c>
      <c r="D22" s="11">
        <v>-13546</v>
      </c>
      <c r="H22" s="10">
        <v>9746</v>
      </c>
      <c r="L22" s="11">
        <v>-8234</v>
      </c>
    </row>
    <row r="23" spans="1:12" ht="15">
      <c r="A23" t="s">
        <v>743</v>
      </c>
      <c r="D23" s="10">
        <v>2708</v>
      </c>
      <c r="H23" s="10">
        <v>1853</v>
      </c>
      <c r="L23" s="10">
        <v>326</v>
      </c>
    </row>
    <row r="24" spans="1:12" ht="15">
      <c r="A24" t="s">
        <v>744</v>
      </c>
      <c r="D24" s="10">
        <v>320</v>
      </c>
      <c r="H24" s="11">
        <v>-70</v>
      </c>
      <c r="L24" s="10">
        <v>48</v>
      </c>
    </row>
    <row r="25" spans="1:12" ht="15">
      <c r="A25" t="s">
        <v>745</v>
      </c>
      <c r="D25" s="10">
        <v>2540</v>
      </c>
      <c r="H25" s="11">
        <v>-1448</v>
      </c>
      <c r="L25" s="11">
        <v>-461</v>
      </c>
    </row>
    <row r="26" spans="1:12" ht="15">
      <c r="A26" t="s">
        <v>746</v>
      </c>
      <c r="D26" s="11">
        <v>-826</v>
      </c>
      <c r="H26" s="11">
        <v>-285</v>
      </c>
      <c r="L26" s="10">
        <v>360</v>
      </c>
    </row>
    <row r="27" spans="1:12" ht="15">
      <c r="A27" t="s">
        <v>747</v>
      </c>
      <c r="D27" s="11">
        <v>-49962</v>
      </c>
      <c r="H27" s="10">
        <v>49572</v>
      </c>
      <c r="L27" s="11">
        <v>-4941</v>
      </c>
    </row>
    <row r="28" spans="1:13" ht="15">
      <c r="A28" s="7" t="s">
        <v>748</v>
      </c>
      <c r="C28" s="12"/>
      <c r="D28" s="12"/>
      <c r="E28" s="2"/>
      <c r="G28" s="12"/>
      <c r="H28" s="12"/>
      <c r="I28" s="2"/>
      <c r="K28" s="12"/>
      <c r="L28" s="12"/>
      <c r="M28" s="2"/>
    </row>
    <row r="29" spans="1:12" ht="15">
      <c r="A29" t="s">
        <v>749</v>
      </c>
      <c r="D29" s="10">
        <v>81936</v>
      </c>
      <c r="H29" s="10">
        <v>1403</v>
      </c>
      <c r="L29" s="2" t="s">
        <v>450</v>
      </c>
    </row>
    <row r="30" spans="1:12" ht="15">
      <c r="A30" t="s">
        <v>721</v>
      </c>
      <c r="D30" s="11">
        <v>-1973</v>
      </c>
      <c r="H30" s="11">
        <v>-364</v>
      </c>
      <c r="L30" s="2" t="s">
        <v>450</v>
      </c>
    </row>
    <row r="31" spans="1:12" ht="15">
      <c r="A31" t="s">
        <v>750</v>
      </c>
      <c r="D31" s="11">
        <v>-46067</v>
      </c>
      <c r="H31" s="11">
        <v>-44207</v>
      </c>
      <c r="L31" s="11">
        <v>-44200</v>
      </c>
    </row>
    <row r="32" spans="1:12" ht="15">
      <c r="A32" t="s">
        <v>751</v>
      </c>
      <c r="D32" s="11">
        <v>-20787</v>
      </c>
      <c r="H32" s="11">
        <v>-20787</v>
      </c>
      <c r="L32" s="2" t="s">
        <v>450</v>
      </c>
    </row>
    <row r="33" spans="1:12" ht="15">
      <c r="A33" t="s">
        <v>752</v>
      </c>
      <c r="D33" s="10">
        <v>84333</v>
      </c>
      <c r="H33" s="10">
        <v>96841</v>
      </c>
      <c r="L33" s="2" t="s">
        <v>450</v>
      </c>
    </row>
    <row r="34" spans="1:12" ht="15">
      <c r="A34" t="s">
        <v>753</v>
      </c>
      <c r="D34" s="10">
        <v>147254</v>
      </c>
      <c r="H34" s="10">
        <v>346500</v>
      </c>
      <c r="L34" s="10">
        <v>265000</v>
      </c>
    </row>
    <row r="35" spans="1:12" ht="15">
      <c r="A35" t="s">
        <v>754</v>
      </c>
      <c r="D35" s="11">
        <v>-197000</v>
      </c>
      <c r="H35" s="11">
        <v>-435699</v>
      </c>
      <c r="L35" s="11">
        <v>-221709</v>
      </c>
    </row>
    <row r="36" spans="1:12" ht="15">
      <c r="A36" t="s">
        <v>755</v>
      </c>
      <c r="D36" s="10">
        <v>47696</v>
      </c>
      <c r="H36" s="11">
        <v>-56313</v>
      </c>
      <c r="L36" s="11">
        <v>-909</v>
      </c>
    </row>
    <row r="37" spans="1:12" ht="15">
      <c r="A37" s="7" t="s">
        <v>756</v>
      </c>
      <c r="D37" s="11">
        <v>-2266</v>
      </c>
      <c r="H37" s="11">
        <v>-6741</v>
      </c>
      <c r="L37" s="11">
        <v>-5850</v>
      </c>
    </row>
    <row r="38" spans="1:12" ht="15">
      <c r="A38" t="s">
        <v>757</v>
      </c>
      <c r="D38" s="10">
        <v>320</v>
      </c>
      <c r="H38" s="11">
        <v>-945</v>
      </c>
      <c r="L38" s="10">
        <v>24</v>
      </c>
    </row>
    <row r="39" spans="1:12" ht="15">
      <c r="A39" s="7" t="s">
        <v>758</v>
      </c>
      <c r="D39" s="10">
        <v>49826</v>
      </c>
      <c r="H39" s="10">
        <v>57512</v>
      </c>
      <c r="J39" s="2"/>
      <c r="L39" s="10">
        <v>63338</v>
      </c>
    </row>
    <row r="40" spans="1:12" ht="15">
      <c r="A40" s="7" t="s">
        <v>759</v>
      </c>
      <c r="C40" s="13">
        <v>47880</v>
      </c>
      <c r="D40" s="13"/>
      <c r="G40" s="13">
        <v>49826</v>
      </c>
      <c r="H40" s="13"/>
      <c r="K40" s="13">
        <v>57512</v>
      </c>
      <c r="L40" s="13"/>
    </row>
    <row r="41" spans="1:13" ht="15">
      <c r="A41" s="7" t="s">
        <v>760</v>
      </c>
      <c r="C41" s="12"/>
      <c r="D41" s="12"/>
      <c r="E41" s="2"/>
      <c r="G41" s="12"/>
      <c r="H41" s="12"/>
      <c r="I41" s="2"/>
      <c r="K41" s="12"/>
      <c r="L41" s="12"/>
      <c r="M41" s="2"/>
    </row>
    <row r="42" spans="1:12" ht="15">
      <c r="A42" t="s">
        <v>761</v>
      </c>
      <c r="C42" s="13">
        <v>26091</v>
      </c>
      <c r="D42" s="13"/>
      <c r="G42" s="13">
        <v>18837</v>
      </c>
      <c r="H42" s="13"/>
      <c r="K42" s="13">
        <v>26238</v>
      </c>
      <c r="L42" s="13"/>
    </row>
    <row r="43" spans="1:12" ht="15">
      <c r="A43" t="s">
        <v>762</v>
      </c>
      <c r="C43" s="13">
        <v>1167</v>
      </c>
      <c r="D43" s="13"/>
      <c r="G43" s="13">
        <v>405</v>
      </c>
      <c r="H43" s="13"/>
      <c r="K43" s="13">
        <v>502</v>
      </c>
      <c r="L43" s="13"/>
    </row>
    <row r="44" spans="1:12" ht="15">
      <c r="A44" t="s">
        <v>763</v>
      </c>
      <c r="C44" s="13">
        <v>50352</v>
      </c>
      <c r="D44" s="13"/>
      <c r="G44" s="13">
        <v>20491</v>
      </c>
      <c r="H44" s="13"/>
      <c r="K44" s="13">
        <v>8026</v>
      </c>
      <c r="L44" s="13"/>
    </row>
  </sheetData>
  <sheetProtection selectLockedCells="1" selectUnlockedCells="1"/>
  <mergeCells count="32">
    <mergeCell ref="A2:F2"/>
    <mergeCell ref="C5:L5"/>
    <mergeCell ref="C6:D6"/>
    <mergeCell ref="G6:H6"/>
    <mergeCell ref="K6:L6"/>
    <mergeCell ref="C7:D7"/>
    <mergeCell ref="G7:H7"/>
    <mergeCell ref="K7:L7"/>
    <mergeCell ref="C8:D8"/>
    <mergeCell ref="G8:H8"/>
    <mergeCell ref="K8:L8"/>
    <mergeCell ref="C9:D9"/>
    <mergeCell ref="G9:H9"/>
    <mergeCell ref="K9:L9"/>
    <mergeCell ref="C28:D28"/>
    <mergeCell ref="G28:H28"/>
    <mergeCell ref="K28:L28"/>
    <mergeCell ref="C40:D40"/>
    <mergeCell ref="G40:H40"/>
    <mergeCell ref="K40:L40"/>
    <mergeCell ref="C41:D41"/>
    <mergeCell ref="G41:H41"/>
    <mergeCell ref="K41:L41"/>
    <mergeCell ref="C42:D42"/>
    <mergeCell ref="G42:H42"/>
    <mergeCell ref="K42:L42"/>
    <mergeCell ref="C43:D43"/>
    <mergeCell ref="G43:H43"/>
    <mergeCell ref="K43:L43"/>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8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764</v>
      </c>
      <c r="B2" s="1"/>
      <c r="C2" s="1"/>
      <c r="D2" s="1"/>
      <c r="E2" s="1"/>
      <c r="F2" s="1"/>
    </row>
    <row r="5" spans="1:25" ht="39.75" customHeight="1">
      <c r="A5" s="7" t="s">
        <v>80</v>
      </c>
      <c r="B5" s="3"/>
      <c r="C5" s="16" t="s">
        <v>81</v>
      </c>
      <c r="D5" s="3"/>
      <c r="E5" s="16" t="s">
        <v>371</v>
      </c>
      <c r="F5" s="3"/>
      <c r="G5" s="14" t="s">
        <v>82</v>
      </c>
      <c r="H5" s="14"/>
      <c r="I5" s="3"/>
      <c r="J5" s="3"/>
      <c r="K5" s="14" t="s">
        <v>372</v>
      </c>
      <c r="L5" s="14"/>
      <c r="M5" s="3"/>
      <c r="N5" s="3"/>
      <c r="O5" s="14" t="s">
        <v>373</v>
      </c>
      <c r="P5" s="14"/>
      <c r="Q5" s="3"/>
      <c r="R5" s="3"/>
      <c r="S5" s="6" t="s">
        <v>85</v>
      </c>
      <c r="T5" s="6"/>
      <c r="U5" s="3"/>
      <c r="V5" s="3"/>
      <c r="W5" s="6" t="s">
        <v>86</v>
      </c>
      <c r="X5" s="6"/>
      <c r="Y5" s="3"/>
    </row>
    <row r="6" spans="1:24" ht="15">
      <c r="A6" s="1" t="s">
        <v>765</v>
      </c>
      <c r="B6" s="1"/>
      <c r="C6" s="1"/>
      <c r="D6" s="1"/>
      <c r="E6" s="1"/>
      <c r="G6" s="5"/>
      <c r="H6" s="5"/>
      <c r="K6" s="5"/>
      <c r="L6" s="5"/>
      <c r="N6" s="2"/>
      <c r="O6" s="5"/>
      <c r="P6" s="5"/>
      <c r="S6" s="5"/>
      <c r="T6" s="5"/>
      <c r="W6" s="5"/>
      <c r="X6" s="5"/>
    </row>
    <row r="7" spans="1:25" ht="15">
      <c r="A7" s="7" t="s">
        <v>766</v>
      </c>
      <c r="C7" s="3"/>
      <c r="E7" s="3"/>
      <c r="G7" s="12"/>
      <c r="H7" s="12"/>
      <c r="I7" s="2"/>
      <c r="K7" s="12"/>
      <c r="L7" s="12"/>
      <c r="M7" s="2"/>
      <c r="N7" s="2"/>
      <c r="O7" s="12"/>
      <c r="P7" s="12"/>
      <c r="Q7" s="2"/>
      <c r="S7" s="12"/>
      <c r="T7" s="12"/>
      <c r="U7" s="2"/>
      <c r="W7" s="12"/>
      <c r="X7" s="12"/>
      <c r="Y7" s="2"/>
    </row>
    <row r="8" spans="1:24" ht="15">
      <c r="A8" t="s">
        <v>88</v>
      </c>
      <c r="C8" s="3" t="s">
        <v>460</v>
      </c>
      <c r="E8" s="3" t="s">
        <v>90</v>
      </c>
      <c r="H8" s="2" t="s">
        <v>91</v>
      </c>
      <c r="K8" s="12" t="s">
        <v>767</v>
      </c>
      <c r="L8" s="12"/>
      <c r="M8" s="2"/>
      <c r="N8" s="2"/>
      <c r="P8" s="10">
        <v>4938</v>
      </c>
      <c r="S8" s="13">
        <v>4882</v>
      </c>
      <c r="T8" s="13"/>
      <c r="W8" s="13">
        <v>4900</v>
      </c>
      <c r="X8" s="13"/>
    </row>
    <row r="9" spans="1:24" ht="15">
      <c r="A9" t="s">
        <v>768</v>
      </c>
      <c r="C9" s="3" t="s">
        <v>460</v>
      </c>
      <c r="E9" s="3" t="s">
        <v>90</v>
      </c>
      <c r="H9" s="2" t="s">
        <v>450</v>
      </c>
      <c r="L9" s="2" t="s">
        <v>450</v>
      </c>
      <c r="N9" s="2"/>
      <c r="P9" s="10">
        <v>1244</v>
      </c>
      <c r="T9" s="2" t="s">
        <v>450</v>
      </c>
      <c r="X9" s="11">
        <v>-9</v>
      </c>
    </row>
    <row r="10" spans="1:24" ht="15">
      <c r="A10" t="s">
        <v>98</v>
      </c>
      <c r="C10" s="3" t="s">
        <v>462</v>
      </c>
      <c r="E10" s="3" t="s">
        <v>217</v>
      </c>
      <c r="H10" s="2" t="s">
        <v>101</v>
      </c>
      <c r="K10" s="12" t="s">
        <v>769</v>
      </c>
      <c r="L10" s="12"/>
      <c r="M10" s="2"/>
      <c r="N10" s="2"/>
      <c r="P10" s="10">
        <v>4794</v>
      </c>
      <c r="T10" s="10">
        <v>4756</v>
      </c>
      <c r="X10" s="10">
        <v>4626</v>
      </c>
    </row>
    <row r="11" spans="1:24" ht="15">
      <c r="A11" t="s">
        <v>770</v>
      </c>
      <c r="C11" s="3" t="s">
        <v>462</v>
      </c>
      <c r="E11" s="3" t="s">
        <v>217</v>
      </c>
      <c r="H11" s="2" t="s">
        <v>771</v>
      </c>
      <c r="K11" s="12" t="s">
        <v>769</v>
      </c>
      <c r="L11" s="12"/>
      <c r="M11" s="2"/>
      <c r="N11" s="2"/>
      <c r="P11" s="10">
        <v>575</v>
      </c>
      <c r="T11" s="10">
        <v>575</v>
      </c>
      <c r="X11" s="10">
        <v>555</v>
      </c>
    </row>
    <row r="12" spans="1:24" ht="15">
      <c r="A12" t="s">
        <v>772</v>
      </c>
      <c r="C12" s="3" t="s">
        <v>462</v>
      </c>
      <c r="E12" s="3" t="s">
        <v>217</v>
      </c>
      <c r="H12" s="2" t="s">
        <v>450</v>
      </c>
      <c r="L12" s="2" t="s">
        <v>450</v>
      </c>
      <c r="N12" s="2"/>
      <c r="P12" s="10">
        <v>1581</v>
      </c>
      <c r="T12" s="2" t="s">
        <v>450</v>
      </c>
      <c r="X12" s="11">
        <v>-55</v>
      </c>
    </row>
    <row r="13" spans="1:24" ht="15">
      <c r="A13" t="s">
        <v>103</v>
      </c>
      <c r="C13" s="3" t="s">
        <v>104</v>
      </c>
      <c r="E13" s="3" t="s">
        <v>105</v>
      </c>
      <c r="H13" s="2" t="s">
        <v>106</v>
      </c>
      <c r="K13" s="12" t="s">
        <v>773</v>
      </c>
      <c r="L13" s="12"/>
      <c r="M13" s="2"/>
      <c r="N13" s="2"/>
      <c r="P13" s="10">
        <v>7601</v>
      </c>
      <c r="T13" s="10">
        <v>7559</v>
      </c>
      <c r="X13" s="10">
        <v>7601</v>
      </c>
    </row>
    <row r="14" spans="1:24" ht="15">
      <c r="A14" t="s">
        <v>774</v>
      </c>
      <c r="C14" s="3" t="s">
        <v>775</v>
      </c>
      <c r="E14" s="3" t="s">
        <v>564</v>
      </c>
      <c r="G14" s="12" t="s">
        <v>776</v>
      </c>
      <c r="H14" s="12"/>
      <c r="I14" s="2"/>
      <c r="J14" s="20">
        <v>-6</v>
      </c>
      <c r="L14" s="2" t="s">
        <v>450</v>
      </c>
      <c r="N14" s="2"/>
      <c r="P14" s="10">
        <v>7986</v>
      </c>
      <c r="T14" s="10">
        <v>7915</v>
      </c>
      <c r="X14" s="10">
        <v>90</v>
      </c>
    </row>
    <row r="15" spans="1:24" ht="15">
      <c r="A15" t="s">
        <v>777</v>
      </c>
      <c r="C15" s="3" t="s">
        <v>778</v>
      </c>
      <c r="E15" s="3" t="s">
        <v>564</v>
      </c>
      <c r="G15" s="12" t="s">
        <v>776</v>
      </c>
      <c r="H15" s="12"/>
      <c r="I15" s="2"/>
      <c r="J15" s="20">
        <v>-6</v>
      </c>
      <c r="L15" s="2" t="s">
        <v>450</v>
      </c>
      <c r="N15" s="2"/>
      <c r="P15" s="10">
        <v>1656</v>
      </c>
      <c r="T15" s="10">
        <v>1642</v>
      </c>
      <c r="X15" s="10">
        <v>17</v>
      </c>
    </row>
    <row r="16" spans="1:24" ht="15">
      <c r="A16" t="s">
        <v>779</v>
      </c>
      <c r="C16" s="3" t="s">
        <v>780</v>
      </c>
      <c r="E16" s="3" t="s">
        <v>90</v>
      </c>
      <c r="H16" s="2" t="s">
        <v>781</v>
      </c>
      <c r="K16" s="12" t="s">
        <v>782</v>
      </c>
      <c r="L16" s="12"/>
      <c r="M16" s="2"/>
      <c r="N16" s="2"/>
      <c r="P16" s="10">
        <v>14104</v>
      </c>
      <c r="T16" s="10">
        <v>13951</v>
      </c>
      <c r="X16" s="10">
        <v>13892</v>
      </c>
    </row>
    <row r="17" spans="1:24" ht="15">
      <c r="A17" t="s">
        <v>108</v>
      </c>
      <c r="C17" s="3" t="s">
        <v>530</v>
      </c>
      <c r="E17" s="3" t="s">
        <v>90</v>
      </c>
      <c r="H17" s="2" t="s">
        <v>227</v>
      </c>
      <c r="K17" s="12" t="s">
        <v>773</v>
      </c>
      <c r="L17" s="12"/>
      <c r="M17" s="2"/>
      <c r="N17" s="2"/>
      <c r="P17" s="10">
        <v>14568</v>
      </c>
      <c r="T17" s="10">
        <v>14486</v>
      </c>
      <c r="X17" s="10">
        <v>14568</v>
      </c>
    </row>
    <row r="18" spans="1:24" ht="15">
      <c r="A18" t="s">
        <v>783</v>
      </c>
      <c r="C18" s="3" t="s">
        <v>530</v>
      </c>
      <c r="E18" s="3" t="s">
        <v>90</v>
      </c>
      <c r="H18" s="2" t="s">
        <v>450</v>
      </c>
      <c r="L18" s="2" t="s">
        <v>450</v>
      </c>
      <c r="N18" s="2"/>
      <c r="P18" s="10">
        <v>2869</v>
      </c>
      <c r="T18" s="2" t="s">
        <v>450</v>
      </c>
      <c r="X18" s="2" t="s">
        <v>450</v>
      </c>
    </row>
    <row r="19" spans="1:24" ht="15">
      <c r="A19" t="s">
        <v>111</v>
      </c>
      <c r="C19" s="3" t="s">
        <v>784</v>
      </c>
      <c r="E19" s="3" t="s">
        <v>785</v>
      </c>
      <c r="H19" s="2" t="s">
        <v>786</v>
      </c>
      <c r="K19" s="12" t="s">
        <v>787</v>
      </c>
      <c r="L19" s="12"/>
      <c r="M19" s="2"/>
      <c r="N19" s="2"/>
      <c r="P19" s="10">
        <v>10536</v>
      </c>
      <c r="T19" s="10">
        <v>10432</v>
      </c>
      <c r="X19" s="10">
        <v>10326</v>
      </c>
    </row>
    <row r="20" spans="1:24" ht="15">
      <c r="A20" t="s">
        <v>788</v>
      </c>
      <c r="C20" s="3" t="s">
        <v>784</v>
      </c>
      <c r="E20" s="3" t="s">
        <v>785</v>
      </c>
      <c r="H20" s="2" t="s">
        <v>450</v>
      </c>
      <c r="L20" s="2" t="s">
        <v>450</v>
      </c>
      <c r="N20" s="2"/>
      <c r="P20" s="10">
        <v>1147</v>
      </c>
      <c r="T20" s="2" t="s">
        <v>450</v>
      </c>
      <c r="X20" s="11">
        <v>-23</v>
      </c>
    </row>
    <row r="21" spans="1:24" ht="15">
      <c r="A21" t="s">
        <v>116</v>
      </c>
      <c r="C21" s="3" t="s">
        <v>465</v>
      </c>
      <c r="E21" s="3" t="s">
        <v>118</v>
      </c>
      <c r="H21" s="2" t="s">
        <v>119</v>
      </c>
      <c r="K21" s="12" t="s">
        <v>789</v>
      </c>
      <c r="L21" s="12"/>
      <c r="M21" s="2"/>
      <c r="N21" s="2"/>
      <c r="P21" s="10">
        <v>6208</v>
      </c>
      <c r="T21" s="10">
        <v>6166</v>
      </c>
      <c r="X21" s="10">
        <v>6177</v>
      </c>
    </row>
    <row r="22" spans="1:24" ht="15">
      <c r="A22" t="s">
        <v>121</v>
      </c>
      <c r="C22" s="3" t="s">
        <v>465</v>
      </c>
      <c r="E22" s="3" t="s">
        <v>118</v>
      </c>
      <c r="H22" s="2" t="s">
        <v>91</v>
      </c>
      <c r="K22" s="12" t="s">
        <v>790</v>
      </c>
      <c r="L22" s="12"/>
      <c r="M22" s="2"/>
      <c r="N22" s="2"/>
      <c r="P22" s="10">
        <v>296</v>
      </c>
      <c r="T22" s="10">
        <v>296</v>
      </c>
      <c r="X22" s="10">
        <v>295</v>
      </c>
    </row>
    <row r="23" spans="1:24" ht="15">
      <c r="A23" t="s">
        <v>123</v>
      </c>
      <c r="C23" s="3" t="s">
        <v>465</v>
      </c>
      <c r="E23" s="3" t="s">
        <v>118</v>
      </c>
      <c r="H23" s="2" t="s">
        <v>322</v>
      </c>
      <c r="K23" s="12" t="s">
        <v>789</v>
      </c>
      <c r="L23" s="12"/>
      <c r="M23" s="2"/>
      <c r="N23" s="2"/>
      <c r="P23" s="10">
        <v>12906</v>
      </c>
      <c r="T23" s="10">
        <v>12814</v>
      </c>
      <c r="X23" s="10">
        <v>12841</v>
      </c>
    </row>
    <row r="24" spans="1:24" ht="15">
      <c r="A24" t="s">
        <v>791</v>
      </c>
      <c r="C24" s="3" t="s">
        <v>465</v>
      </c>
      <c r="E24" s="3" t="s">
        <v>118</v>
      </c>
      <c r="H24" s="2" t="s">
        <v>450</v>
      </c>
      <c r="L24" s="2" t="s">
        <v>450</v>
      </c>
      <c r="N24" s="2"/>
      <c r="P24" s="10">
        <v>1845</v>
      </c>
      <c r="T24" s="2" t="s">
        <v>450</v>
      </c>
      <c r="X24" s="11">
        <v>-9</v>
      </c>
    </row>
    <row r="25" spans="1:24" ht="15">
      <c r="A25" t="s">
        <v>792</v>
      </c>
      <c r="C25" s="3" t="s">
        <v>793</v>
      </c>
      <c r="E25" s="3" t="s">
        <v>206</v>
      </c>
      <c r="H25" s="2" t="s">
        <v>794</v>
      </c>
      <c r="K25" s="12" t="s">
        <v>795</v>
      </c>
      <c r="L25" s="12"/>
      <c r="M25" s="2"/>
      <c r="N25" s="2"/>
      <c r="P25" s="10">
        <v>5805</v>
      </c>
      <c r="T25" s="10">
        <v>5785</v>
      </c>
      <c r="X25" s="10">
        <v>5050</v>
      </c>
    </row>
    <row r="26" spans="1:24" ht="15">
      <c r="A26" t="s">
        <v>125</v>
      </c>
      <c r="C26" s="3" t="s">
        <v>126</v>
      </c>
      <c r="E26" s="3" t="s">
        <v>127</v>
      </c>
      <c r="H26" s="2" t="s">
        <v>189</v>
      </c>
      <c r="K26" s="12" t="s">
        <v>796</v>
      </c>
      <c r="L26" s="12"/>
      <c r="M26" s="2"/>
      <c r="N26" s="2"/>
      <c r="P26" s="10">
        <v>7147</v>
      </c>
      <c r="T26" s="10">
        <v>7040</v>
      </c>
      <c r="X26" s="10">
        <v>6968</v>
      </c>
    </row>
    <row r="27" spans="1:24" ht="15">
      <c r="A27" t="s">
        <v>797</v>
      </c>
      <c r="C27" s="3" t="s">
        <v>798</v>
      </c>
      <c r="E27" s="3" t="s">
        <v>127</v>
      </c>
      <c r="H27" s="2" t="s">
        <v>450</v>
      </c>
      <c r="L27" s="2" t="s">
        <v>450</v>
      </c>
      <c r="N27" s="2"/>
      <c r="P27" s="10">
        <v>2298</v>
      </c>
      <c r="T27" s="2" t="s">
        <v>450</v>
      </c>
      <c r="V27" s="2"/>
      <c r="X27" s="11">
        <v>-32</v>
      </c>
    </row>
    <row r="28" spans="1:24" ht="15">
      <c r="A28" t="s">
        <v>799</v>
      </c>
      <c r="C28" s="3" t="s">
        <v>126</v>
      </c>
      <c r="E28" s="3" t="s">
        <v>127</v>
      </c>
      <c r="H28" s="2" t="s">
        <v>800</v>
      </c>
      <c r="K28" s="12" t="s">
        <v>801</v>
      </c>
      <c r="L28" s="12"/>
      <c r="M28" s="2"/>
      <c r="N28" s="2"/>
      <c r="P28" s="10">
        <v>255</v>
      </c>
      <c r="T28" s="10">
        <v>255</v>
      </c>
      <c r="V28" s="2"/>
      <c r="X28" s="10">
        <v>248</v>
      </c>
    </row>
    <row r="29" spans="1:24" ht="15">
      <c r="A29" t="s">
        <v>802</v>
      </c>
      <c r="C29" s="3" t="s">
        <v>126</v>
      </c>
      <c r="E29" s="3" t="s">
        <v>127</v>
      </c>
      <c r="H29" s="2" t="s">
        <v>450</v>
      </c>
      <c r="L29" s="2" t="s">
        <v>450</v>
      </c>
      <c r="N29" s="2"/>
      <c r="P29" s="10">
        <v>1018</v>
      </c>
      <c r="T29" s="2" t="s">
        <v>450</v>
      </c>
      <c r="X29" s="11">
        <v>-25</v>
      </c>
    </row>
    <row r="30" spans="1:24" ht="15">
      <c r="A30" t="s">
        <v>803</v>
      </c>
      <c r="C30" s="3" t="s">
        <v>804</v>
      </c>
      <c r="E30" s="3" t="s">
        <v>132</v>
      </c>
      <c r="H30" s="2" t="s">
        <v>450</v>
      </c>
      <c r="L30" s="2" t="s">
        <v>450</v>
      </c>
      <c r="N30" s="2"/>
      <c r="P30" s="10">
        <v>887</v>
      </c>
      <c r="T30" s="2" t="s">
        <v>450</v>
      </c>
      <c r="X30" s="11">
        <v>-18</v>
      </c>
    </row>
    <row r="31" spans="1:24" ht="15">
      <c r="A31" t="s">
        <v>135</v>
      </c>
      <c r="C31" s="3" t="s">
        <v>805</v>
      </c>
      <c r="E31" s="3" t="s">
        <v>300</v>
      </c>
      <c r="H31" s="2" t="s">
        <v>137</v>
      </c>
      <c r="K31" s="12" t="s">
        <v>789</v>
      </c>
      <c r="L31" s="12"/>
      <c r="M31" s="2"/>
      <c r="N31" s="2"/>
      <c r="P31" s="10">
        <v>5000</v>
      </c>
      <c r="T31" s="10">
        <v>4901</v>
      </c>
      <c r="X31" s="10">
        <v>4900</v>
      </c>
    </row>
    <row r="32" spans="1:24" ht="15">
      <c r="A32" t="s">
        <v>139</v>
      </c>
      <c r="C32" s="3" t="s">
        <v>806</v>
      </c>
      <c r="E32" s="3" t="s">
        <v>141</v>
      </c>
      <c r="H32" s="2" t="s">
        <v>114</v>
      </c>
      <c r="K32" s="12" t="s">
        <v>807</v>
      </c>
      <c r="L32" s="12"/>
      <c r="M32" s="2"/>
      <c r="N32" s="2"/>
      <c r="P32" s="10">
        <v>25</v>
      </c>
      <c r="T32" s="10">
        <v>25</v>
      </c>
      <c r="X32" s="10">
        <v>25</v>
      </c>
    </row>
    <row r="33" spans="1:24" ht="15">
      <c r="A33" t="s">
        <v>808</v>
      </c>
      <c r="C33" s="3" t="s">
        <v>806</v>
      </c>
      <c r="E33" s="3" t="s">
        <v>141</v>
      </c>
      <c r="H33" s="2" t="s">
        <v>450</v>
      </c>
      <c r="L33" s="2" t="s">
        <v>450</v>
      </c>
      <c r="N33" s="2"/>
      <c r="P33" s="10">
        <v>3232</v>
      </c>
      <c r="T33" s="2" t="s">
        <v>450</v>
      </c>
      <c r="X33" s="11">
        <v>-40</v>
      </c>
    </row>
    <row r="34" spans="1:24" ht="15">
      <c r="A34" t="s">
        <v>809</v>
      </c>
      <c r="C34" s="3" t="s">
        <v>806</v>
      </c>
      <c r="E34" s="3" t="s">
        <v>141</v>
      </c>
      <c r="H34" s="2" t="s">
        <v>184</v>
      </c>
      <c r="K34" s="12" t="s">
        <v>807</v>
      </c>
      <c r="L34" s="12"/>
      <c r="M34" s="2"/>
      <c r="N34" s="2"/>
      <c r="P34" s="10">
        <v>549</v>
      </c>
      <c r="T34" s="10">
        <v>549</v>
      </c>
      <c r="X34" s="10">
        <v>533</v>
      </c>
    </row>
    <row r="35" spans="1:24" ht="15">
      <c r="A35" t="s">
        <v>810</v>
      </c>
      <c r="C35" s="3" t="s">
        <v>806</v>
      </c>
      <c r="E35" s="3" t="s">
        <v>141</v>
      </c>
      <c r="H35" s="2" t="s">
        <v>450</v>
      </c>
      <c r="L35" s="2" t="s">
        <v>450</v>
      </c>
      <c r="N35" s="2"/>
      <c r="P35" s="10">
        <v>2195</v>
      </c>
      <c r="T35" s="2" t="s">
        <v>450</v>
      </c>
      <c r="X35" s="11">
        <v>-62</v>
      </c>
    </row>
    <row r="36" spans="1:24" ht="15">
      <c r="A36" t="s">
        <v>144</v>
      </c>
      <c r="C36" s="3" t="s">
        <v>811</v>
      </c>
      <c r="E36" s="3" t="s">
        <v>347</v>
      </c>
      <c r="H36" s="2" t="s">
        <v>147</v>
      </c>
      <c r="K36" s="12" t="s">
        <v>767</v>
      </c>
      <c r="L36" s="12"/>
      <c r="M36" s="2"/>
      <c r="N36" s="2"/>
      <c r="P36" s="10">
        <v>3405</v>
      </c>
      <c r="T36" s="10">
        <v>3405</v>
      </c>
      <c r="X36" s="10">
        <v>3405</v>
      </c>
    </row>
    <row r="37" spans="1:24" ht="15">
      <c r="A37" t="s">
        <v>148</v>
      </c>
      <c r="C37" s="3" t="s">
        <v>812</v>
      </c>
      <c r="E37" s="3" t="s">
        <v>150</v>
      </c>
      <c r="H37" s="2" t="s">
        <v>813</v>
      </c>
      <c r="K37" s="12" t="s">
        <v>782</v>
      </c>
      <c r="L37" s="12"/>
      <c r="M37" s="2"/>
      <c r="N37" s="2"/>
      <c r="P37" s="10">
        <v>27533</v>
      </c>
      <c r="T37" s="10">
        <v>27331</v>
      </c>
      <c r="X37" s="10">
        <v>27257</v>
      </c>
    </row>
    <row r="38" spans="1:24" ht="15">
      <c r="A38" t="s">
        <v>814</v>
      </c>
      <c r="C38" s="3" t="s">
        <v>812</v>
      </c>
      <c r="E38" s="3" t="s">
        <v>150</v>
      </c>
      <c r="H38" s="2" t="s">
        <v>815</v>
      </c>
      <c r="K38" s="12" t="s">
        <v>816</v>
      </c>
      <c r="L38" s="12"/>
      <c r="M38" s="2"/>
      <c r="N38" s="2"/>
      <c r="P38" s="10">
        <v>877</v>
      </c>
      <c r="T38" s="10">
        <v>877</v>
      </c>
      <c r="X38" s="10">
        <v>868</v>
      </c>
    </row>
    <row r="39" spans="1:24" ht="15">
      <c r="A39" t="s">
        <v>817</v>
      </c>
      <c r="C39" s="3" t="s">
        <v>812</v>
      </c>
      <c r="E39" s="3" t="s">
        <v>150</v>
      </c>
      <c r="H39" s="2" t="s">
        <v>450</v>
      </c>
      <c r="L39" s="2" t="s">
        <v>450</v>
      </c>
      <c r="N39" s="2"/>
      <c r="P39" s="10">
        <v>3189</v>
      </c>
      <c r="T39" s="2" t="s">
        <v>450</v>
      </c>
      <c r="X39" s="11">
        <v>-32</v>
      </c>
    </row>
    <row r="40" spans="1:24" ht="15">
      <c r="A40" t="s">
        <v>818</v>
      </c>
      <c r="C40" s="3" t="s">
        <v>154</v>
      </c>
      <c r="E40" s="3" t="s">
        <v>132</v>
      </c>
      <c r="H40" s="2" t="s">
        <v>155</v>
      </c>
      <c r="K40" s="12" t="s">
        <v>819</v>
      </c>
      <c r="L40" s="12"/>
      <c r="M40" s="2"/>
      <c r="N40" s="2"/>
      <c r="P40" s="10">
        <v>3033</v>
      </c>
      <c r="T40" s="10">
        <v>3024</v>
      </c>
      <c r="X40" s="10">
        <v>3003</v>
      </c>
    </row>
    <row r="41" spans="3:24" ht="15">
      <c r="C41" s="3"/>
      <c r="E41" s="3"/>
      <c r="G41" s="12" t="s">
        <v>820</v>
      </c>
      <c r="H41" s="12"/>
      <c r="I41" s="2"/>
      <c r="K41" s="12"/>
      <c r="L41" s="12"/>
      <c r="M41" s="2"/>
      <c r="N41" s="2"/>
      <c r="O41" s="5"/>
      <c r="P41" s="5"/>
      <c r="S41" s="5"/>
      <c r="T41" s="5"/>
      <c r="W41" s="5"/>
      <c r="X41" s="5"/>
    </row>
    <row r="42" spans="1:24" ht="15">
      <c r="A42" t="s">
        <v>158</v>
      </c>
      <c r="C42" s="3" t="s">
        <v>821</v>
      </c>
      <c r="E42" s="3" t="s">
        <v>141</v>
      </c>
      <c r="H42" s="2" t="s">
        <v>160</v>
      </c>
      <c r="K42" s="12" t="s">
        <v>822</v>
      </c>
      <c r="L42" s="12"/>
      <c r="M42" s="2"/>
      <c r="N42" s="2"/>
      <c r="P42" s="10">
        <v>16459</v>
      </c>
      <c r="T42" s="10">
        <v>16143</v>
      </c>
      <c r="X42" s="10">
        <v>16212</v>
      </c>
    </row>
    <row r="43" spans="1:24" ht="15">
      <c r="A43" t="s">
        <v>823</v>
      </c>
      <c r="C43" s="3" t="s">
        <v>821</v>
      </c>
      <c r="E43" s="3" t="s">
        <v>141</v>
      </c>
      <c r="H43" s="2" t="s">
        <v>160</v>
      </c>
      <c r="K43" s="12" t="s">
        <v>822</v>
      </c>
      <c r="L43" s="12"/>
      <c r="M43" s="2"/>
      <c r="N43" s="2"/>
      <c r="P43" s="10">
        <v>511</v>
      </c>
      <c r="T43" s="10">
        <v>511</v>
      </c>
      <c r="X43" s="10">
        <v>503</v>
      </c>
    </row>
    <row r="44" spans="1:24" ht="15">
      <c r="A44" t="s">
        <v>824</v>
      </c>
      <c r="C44" s="3" t="s">
        <v>821</v>
      </c>
      <c r="E44" s="3" t="s">
        <v>141</v>
      </c>
      <c r="H44" s="2" t="s">
        <v>450</v>
      </c>
      <c r="K44" s="12"/>
      <c r="L44" s="12"/>
      <c r="M44" s="2"/>
      <c r="N44" s="2"/>
      <c r="P44" s="10">
        <v>927</v>
      </c>
      <c r="T44" s="2" t="s">
        <v>294</v>
      </c>
      <c r="X44" s="11">
        <v>-14</v>
      </c>
    </row>
    <row r="45" spans="1:24" ht="15">
      <c r="A45" t="s">
        <v>162</v>
      </c>
      <c r="C45" s="3" t="s">
        <v>825</v>
      </c>
      <c r="E45" s="3" t="s">
        <v>90</v>
      </c>
      <c r="H45" s="2" t="s">
        <v>826</v>
      </c>
      <c r="K45" s="12" t="s">
        <v>767</v>
      </c>
      <c r="L45" s="12"/>
      <c r="M45" s="2"/>
      <c r="N45" s="2"/>
      <c r="P45" s="10">
        <v>8098</v>
      </c>
      <c r="T45" s="10">
        <v>7988</v>
      </c>
      <c r="X45" s="10">
        <v>7976</v>
      </c>
    </row>
    <row r="46" spans="1:24" ht="15">
      <c r="A46" t="s">
        <v>827</v>
      </c>
      <c r="C46" s="3" t="s">
        <v>825</v>
      </c>
      <c r="E46" s="3" t="s">
        <v>90</v>
      </c>
      <c r="H46" s="2" t="s">
        <v>450</v>
      </c>
      <c r="L46" s="2" t="s">
        <v>450</v>
      </c>
      <c r="N46" s="2"/>
      <c r="P46" s="10">
        <v>191</v>
      </c>
      <c r="T46" s="2" t="s">
        <v>450</v>
      </c>
      <c r="V46" s="2"/>
      <c r="X46" s="11">
        <v>-1</v>
      </c>
    </row>
    <row r="47" spans="1:24" ht="15">
      <c r="A47" t="s">
        <v>828</v>
      </c>
      <c r="C47" s="3" t="s">
        <v>825</v>
      </c>
      <c r="E47" s="3" t="s">
        <v>90</v>
      </c>
      <c r="H47" s="2" t="s">
        <v>450</v>
      </c>
      <c r="L47" s="2" t="s">
        <v>450</v>
      </c>
      <c r="N47" s="2"/>
      <c r="P47" s="10">
        <v>955</v>
      </c>
      <c r="T47" s="2" t="s">
        <v>450</v>
      </c>
      <c r="X47" s="11">
        <v>-14</v>
      </c>
    </row>
    <row r="48" spans="1:24" ht="15">
      <c r="A48" t="s">
        <v>165</v>
      </c>
      <c r="C48" s="3" t="s">
        <v>475</v>
      </c>
      <c r="E48" s="3" t="s">
        <v>829</v>
      </c>
      <c r="H48" s="2" t="s">
        <v>168</v>
      </c>
      <c r="K48" s="12" t="s">
        <v>830</v>
      </c>
      <c r="L48" s="12"/>
      <c r="M48" s="2"/>
      <c r="N48" s="2"/>
      <c r="P48" s="10">
        <v>1581</v>
      </c>
      <c r="T48" s="10">
        <v>1577</v>
      </c>
      <c r="X48" s="10">
        <v>1581</v>
      </c>
    </row>
    <row r="49" spans="1:24" ht="15">
      <c r="A49" t="s">
        <v>831</v>
      </c>
      <c r="C49" s="3" t="s">
        <v>477</v>
      </c>
      <c r="E49" s="3" t="s">
        <v>100</v>
      </c>
      <c r="H49" s="2" t="s">
        <v>172</v>
      </c>
      <c r="K49" s="12" t="s">
        <v>832</v>
      </c>
      <c r="L49" s="12"/>
      <c r="M49" s="2"/>
      <c r="N49" s="2"/>
      <c r="P49" s="10">
        <v>357</v>
      </c>
      <c r="T49" s="10">
        <v>357</v>
      </c>
      <c r="X49" s="10">
        <v>346</v>
      </c>
    </row>
    <row r="50" spans="1:24" ht="15">
      <c r="A50" t="s">
        <v>831</v>
      </c>
      <c r="C50" s="3" t="s">
        <v>477</v>
      </c>
      <c r="E50" s="3" t="s">
        <v>100</v>
      </c>
      <c r="H50" s="2" t="s">
        <v>450</v>
      </c>
      <c r="L50" s="2" t="s">
        <v>450</v>
      </c>
      <c r="N50" s="2"/>
      <c r="P50" s="10">
        <v>356</v>
      </c>
      <c r="T50" s="2" t="s">
        <v>450</v>
      </c>
      <c r="X50" s="11">
        <v>-11</v>
      </c>
    </row>
    <row r="51" spans="1:24" ht="15">
      <c r="A51" t="s">
        <v>833</v>
      </c>
      <c r="C51" s="3" t="s">
        <v>834</v>
      </c>
      <c r="E51" s="3" t="s">
        <v>113</v>
      </c>
      <c r="H51" s="2" t="s">
        <v>835</v>
      </c>
      <c r="K51" s="12" t="s">
        <v>787</v>
      </c>
      <c r="L51" s="12"/>
      <c r="M51" s="2"/>
      <c r="N51" s="2"/>
      <c r="P51" s="10">
        <v>8038</v>
      </c>
      <c r="T51" s="10">
        <v>8010</v>
      </c>
      <c r="X51" s="10">
        <v>8038</v>
      </c>
    </row>
    <row r="52" spans="1:24" ht="15">
      <c r="A52" t="s">
        <v>836</v>
      </c>
      <c r="C52" s="3" t="s">
        <v>837</v>
      </c>
      <c r="E52" s="3" t="s">
        <v>113</v>
      </c>
      <c r="H52" s="2" t="s">
        <v>838</v>
      </c>
      <c r="K52" s="12" t="s">
        <v>787</v>
      </c>
      <c r="L52" s="12"/>
      <c r="M52" s="2"/>
      <c r="N52" s="2"/>
      <c r="P52" s="10">
        <v>773</v>
      </c>
      <c r="T52" s="10">
        <v>773</v>
      </c>
      <c r="X52" s="10">
        <v>773</v>
      </c>
    </row>
    <row r="53" spans="1:24" ht="15">
      <c r="A53" t="s">
        <v>839</v>
      </c>
      <c r="C53" s="3" t="s">
        <v>837</v>
      </c>
      <c r="E53" s="3" t="s">
        <v>113</v>
      </c>
      <c r="H53" s="2" t="s">
        <v>450</v>
      </c>
      <c r="L53" s="2" t="s">
        <v>450</v>
      </c>
      <c r="N53" s="2"/>
      <c r="P53" s="10">
        <v>633</v>
      </c>
      <c r="T53" s="2" t="s">
        <v>450</v>
      </c>
      <c r="X53" s="2" t="s">
        <v>450</v>
      </c>
    </row>
    <row r="54" spans="1:24" ht="15">
      <c r="A54" t="s">
        <v>175</v>
      </c>
      <c r="C54" s="3" t="s">
        <v>481</v>
      </c>
      <c r="E54" s="3" t="s">
        <v>90</v>
      </c>
      <c r="H54" s="2" t="s">
        <v>177</v>
      </c>
      <c r="K54" s="12" t="s">
        <v>773</v>
      </c>
      <c r="L54" s="12"/>
      <c r="M54" s="2"/>
      <c r="N54" s="2"/>
      <c r="P54" s="10">
        <v>3907</v>
      </c>
      <c r="T54" s="10">
        <v>3841</v>
      </c>
      <c r="X54" s="10">
        <v>3810</v>
      </c>
    </row>
    <row r="55" spans="1:24" ht="15">
      <c r="A55" t="s">
        <v>840</v>
      </c>
      <c r="C55" s="3" t="s">
        <v>841</v>
      </c>
      <c r="E55" s="3" t="s">
        <v>90</v>
      </c>
      <c r="H55" s="2" t="s">
        <v>450</v>
      </c>
      <c r="L55" s="2" t="s">
        <v>450</v>
      </c>
      <c r="N55" s="2"/>
      <c r="P55" s="10">
        <v>2105</v>
      </c>
      <c r="T55" s="2" t="s">
        <v>450</v>
      </c>
      <c r="V55" s="2"/>
      <c r="X55" s="11">
        <v>-32</v>
      </c>
    </row>
    <row r="56" spans="1:24" ht="15">
      <c r="A56" t="s">
        <v>842</v>
      </c>
      <c r="C56" s="3" t="s">
        <v>481</v>
      </c>
      <c r="E56" s="3" t="s">
        <v>90</v>
      </c>
      <c r="H56" s="2" t="s">
        <v>450</v>
      </c>
      <c r="L56" s="2" t="s">
        <v>450</v>
      </c>
      <c r="N56" s="2"/>
      <c r="P56" s="10">
        <v>1234</v>
      </c>
      <c r="T56" s="2" t="s">
        <v>450</v>
      </c>
      <c r="X56" s="11">
        <v>-30</v>
      </c>
    </row>
    <row r="57" spans="1:24" ht="15">
      <c r="A57" t="s">
        <v>178</v>
      </c>
      <c r="C57" s="3" t="s">
        <v>485</v>
      </c>
      <c r="E57" s="3" t="s">
        <v>127</v>
      </c>
      <c r="H57" s="2" t="s">
        <v>180</v>
      </c>
      <c r="K57" s="12" t="s">
        <v>796</v>
      </c>
      <c r="L57" s="12"/>
      <c r="M57" s="2"/>
      <c r="N57" s="2"/>
      <c r="P57" s="10">
        <v>891</v>
      </c>
      <c r="T57" s="10">
        <v>885</v>
      </c>
      <c r="X57" s="10">
        <v>882</v>
      </c>
    </row>
    <row r="58" spans="1:24" ht="15">
      <c r="A58" t="s">
        <v>843</v>
      </c>
      <c r="C58" s="3" t="s">
        <v>485</v>
      </c>
      <c r="E58" s="3" t="s">
        <v>127</v>
      </c>
      <c r="H58" s="2" t="s">
        <v>184</v>
      </c>
      <c r="K58" s="12" t="s">
        <v>796</v>
      </c>
      <c r="L58" s="12"/>
      <c r="M58" s="2"/>
      <c r="N58" s="2"/>
      <c r="P58" s="10">
        <v>224</v>
      </c>
      <c r="T58" s="10">
        <v>224</v>
      </c>
      <c r="V58" s="2"/>
      <c r="X58" s="10">
        <v>222</v>
      </c>
    </row>
    <row r="59" spans="1:24" ht="15">
      <c r="A59" t="s">
        <v>843</v>
      </c>
      <c r="C59" s="3" t="s">
        <v>485</v>
      </c>
      <c r="E59" s="3" t="s">
        <v>127</v>
      </c>
      <c r="H59" s="2" t="s">
        <v>450</v>
      </c>
      <c r="L59" s="2" t="s">
        <v>450</v>
      </c>
      <c r="N59" s="2"/>
      <c r="P59" s="10">
        <v>112</v>
      </c>
      <c r="T59" s="2" t="s">
        <v>450</v>
      </c>
      <c r="X59" s="11">
        <v>-1</v>
      </c>
    </row>
    <row r="60" spans="1:24" ht="15">
      <c r="A60" t="s">
        <v>181</v>
      </c>
      <c r="C60" s="3" t="s">
        <v>182</v>
      </c>
      <c r="E60" s="3" t="s">
        <v>183</v>
      </c>
      <c r="H60" s="2" t="s">
        <v>184</v>
      </c>
      <c r="K60" s="12" t="s">
        <v>796</v>
      </c>
      <c r="L60" s="12"/>
      <c r="M60" s="2"/>
      <c r="N60" s="2"/>
      <c r="P60" s="10">
        <v>6477</v>
      </c>
      <c r="T60" s="10">
        <v>6476</v>
      </c>
      <c r="X60" s="10">
        <v>6477</v>
      </c>
    </row>
    <row r="61" spans="1:24" ht="15">
      <c r="A61" t="s">
        <v>844</v>
      </c>
      <c r="C61" s="3" t="s">
        <v>182</v>
      </c>
      <c r="E61" s="3" t="s">
        <v>183</v>
      </c>
      <c r="H61" s="2" t="s">
        <v>557</v>
      </c>
      <c r="K61" s="12" t="s">
        <v>845</v>
      </c>
      <c r="L61" s="12"/>
      <c r="M61" s="2"/>
      <c r="N61" s="2"/>
      <c r="P61" s="10">
        <v>2627</v>
      </c>
      <c r="T61" s="10">
        <v>2627</v>
      </c>
      <c r="X61" s="10">
        <v>2627</v>
      </c>
    </row>
    <row r="62" spans="1:24" ht="15">
      <c r="A62" t="s">
        <v>846</v>
      </c>
      <c r="C62" s="3" t="s">
        <v>182</v>
      </c>
      <c r="E62" s="3" t="s">
        <v>183</v>
      </c>
      <c r="H62" s="2" t="s">
        <v>450</v>
      </c>
      <c r="L62" s="2" t="s">
        <v>450</v>
      </c>
      <c r="N62" s="2"/>
      <c r="P62" s="10">
        <v>3425</v>
      </c>
      <c r="T62" s="2" t="s">
        <v>450</v>
      </c>
      <c r="X62" s="2" t="s">
        <v>450</v>
      </c>
    </row>
    <row r="63" spans="1:24" ht="15">
      <c r="A63" t="s">
        <v>185</v>
      </c>
      <c r="C63" s="3" t="s">
        <v>182</v>
      </c>
      <c r="E63" s="3" t="s">
        <v>183</v>
      </c>
      <c r="H63" s="2" t="s">
        <v>184</v>
      </c>
      <c r="K63" s="12" t="s">
        <v>796</v>
      </c>
      <c r="L63" s="12"/>
      <c r="M63" s="2"/>
      <c r="N63" s="2"/>
      <c r="P63" s="10">
        <v>3920</v>
      </c>
      <c r="T63" s="10">
        <v>3920</v>
      </c>
      <c r="X63" s="10">
        <v>3920</v>
      </c>
    </row>
    <row r="64" spans="1:24" ht="15">
      <c r="A64" t="s">
        <v>186</v>
      </c>
      <c r="C64" s="3" t="s">
        <v>847</v>
      </c>
      <c r="E64" s="3" t="s">
        <v>188</v>
      </c>
      <c r="H64" s="2" t="s">
        <v>189</v>
      </c>
      <c r="K64" s="12" t="s">
        <v>767</v>
      </c>
      <c r="L64" s="12"/>
      <c r="M64" s="2"/>
      <c r="N64" s="2"/>
      <c r="P64" s="10">
        <v>4428</v>
      </c>
      <c r="T64" s="10">
        <v>4356</v>
      </c>
      <c r="X64" s="10">
        <v>4362</v>
      </c>
    </row>
    <row r="65" spans="1:24" ht="15">
      <c r="A65" t="s">
        <v>848</v>
      </c>
      <c r="C65" s="3" t="s">
        <v>847</v>
      </c>
      <c r="E65" s="3" t="s">
        <v>188</v>
      </c>
      <c r="H65" s="2" t="s">
        <v>428</v>
      </c>
      <c r="K65" s="12" t="s">
        <v>767</v>
      </c>
      <c r="L65" s="12"/>
      <c r="M65" s="2"/>
      <c r="N65" s="2"/>
      <c r="P65" s="10">
        <v>1118</v>
      </c>
      <c r="T65" s="10">
        <v>1118</v>
      </c>
      <c r="X65" s="10">
        <v>1101</v>
      </c>
    </row>
    <row r="66" spans="1:24" ht="15">
      <c r="A66" t="s">
        <v>849</v>
      </c>
      <c r="C66" s="3" t="s">
        <v>847</v>
      </c>
      <c r="E66" s="3" t="s">
        <v>188</v>
      </c>
      <c r="H66" s="2" t="s">
        <v>450</v>
      </c>
      <c r="L66" s="2" t="s">
        <v>450</v>
      </c>
      <c r="N66" s="2"/>
      <c r="P66" s="10">
        <v>2236</v>
      </c>
      <c r="T66" s="2" t="s">
        <v>450</v>
      </c>
      <c r="X66" s="11">
        <v>-34</v>
      </c>
    </row>
    <row r="67" spans="1:24" ht="15">
      <c r="A67" t="s">
        <v>193</v>
      </c>
      <c r="C67" s="3" t="s">
        <v>492</v>
      </c>
      <c r="E67" s="3" t="s">
        <v>188</v>
      </c>
      <c r="H67" s="2" t="s">
        <v>184</v>
      </c>
      <c r="K67" s="12" t="s">
        <v>796</v>
      </c>
      <c r="L67" s="12"/>
      <c r="M67" s="2"/>
      <c r="N67" s="2"/>
      <c r="P67" s="10">
        <v>17111</v>
      </c>
      <c r="T67" s="10">
        <v>16993</v>
      </c>
      <c r="X67" s="10">
        <v>16564</v>
      </c>
    </row>
    <row r="68" spans="1:24" ht="15">
      <c r="A68" t="s">
        <v>850</v>
      </c>
      <c r="C68" s="3" t="s">
        <v>492</v>
      </c>
      <c r="E68" s="3" t="s">
        <v>188</v>
      </c>
      <c r="H68" s="2" t="s">
        <v>450</v>
      </c>
      <c r="L68" s="2" t="s">
        <v>450</v>
      </c>
      <c r="N68" s="2"/>
      <c r="P68" s="10">
        <v>1426</v>
      </c>
      <c r="T68" s="2" t="s">
        <v>450</v>
      </c>
      <c r="X68" s="11">
        <v>-46</v>
      </c>
    </row>
    <row r="69" spans="1:24" ht="15">
      <c r="A69" t="s">
        <v>196</v>
      </c>
      <c r="C69" s="3" t="s">
        <v>851</v>
      </c>
      <c r="E69" s="3" t="s">
        <v>95</v>
      </c>
      <c r="H69" s="2" t="s">
        <v>142</v>
      </c>
      <c r="K69" s="12" t="s">
        <v>773</v>
      </c>
      <c r="L69" s="12"/>
      <c r="M69" s="2"/>
      <c r="N69" s="2"/>
      <c r="P69" s="10">
        <v>3247</v>
      </c>
      <c r="T69" s="10">
        <v>3208</v>
      </c>
      <c r="X69" s="10">
        <v>3169</v>
      </c>
    </row>
    <row r="70" spans="1:24" ht="15">
      <c r="A70" t="s">
        <v>199</v>
      </c>
      <c r="C70" s="3" t="s">
        <v>852</v>
      </c>
      <c r="E70" s="3" t="s">
        <v>201</v>
      </c>
      <c r="H70" s="2" t="s">
        <v>202</v>
      </c>
      <c r="K70" s="12" t="s">
        <v>853</v>
      </c>
      <c r="L70" s="12"/>
      <c r="M70" s="2"/>
      <c r="N70" s="2"/>
      <c r="P70" s="10">
        <v>5203</v>
      </c>
      <c r="T70" s="10">
        <v>5158</v>
      </c>
      <c r="X70" s="10">
        <v>5125</v>
      </c>
    </row>
    <row r="71" spans="1:24" ht="15">
      <c r="A71" t="s">
        <v>854</v>
      </c>
      <c r="C71" s="3" t="s">
        <v>205</v>
      </c>
      <c r="E71" s="3" t="s">
        <v>206</v>
      </c>
      <c r="H71" s="2" t="s">
        <v>463</v>
      </c>
      <c r="K71" s="12" t="s">
        <v>855</v>
      </c>
      <c r="L71" s="12"/>
      <c r="M71" s="2"/>
      <c r="N71" s="2"/>
      <c r="P71" s="10">
        <v>514</v>
      </c>
      <c r="T71" s="10">
        <v>514</v>
      </c>
      <c r="X71" s="10">
        <v>490</v>
      </c>
    </row>
    <row r="72" spans="1:24" ht="15">
      <c r="A72" t="s">
        <v>856</v>
      </c>
      <c r="C72" s="3" t="s">
        <v>205</v>
      </c>
      <c r="E72" s="3" t="s">
        <v>206</v>
      </c>
      <c r="H72" s="2" t="s">
        <v>450</v>
      </c>
      <c r="L72" s="2" t="s">
        <v>450</v>
      </c>
      <c r="N72" s="2"/>
      <c r="P72" s="10">
        <v>400</v>
      </c>
      <c r="T72" s="2" t="s">
        <v>450</v>
      </c>
      <c r="X72" s="11">
        <v>-19</v>
      </c>
    </row>
    <row r="73" spans="1:24" ht="15">
      <c r="A73" t="s">
        <v>857</v>
      </c>
      <c r="C73" s="3" t="s">
        <v>858</v>
      </c>
      <c r="E73" s="3" t="s">
        <v>859</v>
      </c>
      <c r="H73" s="2" t="s">
        <v>860</v>
      </c>
      <c r="K73" s="12" t="s">
        <v>861</v>
      </c>
      <c r="L73" s="12"/>
      <c r="M73" s="2"/>
      <c r="N73" s="2"/>
      <c r="P73" s="10">
        <v>5837</v>
      </c>
      <c r="T73" s="10">
        <v>5837</v>
      </c>
      <c r="X73" s="10">
        <v>5837</v>
      </c>
    </row>
    <row r="74" spans="1:24" ht="15">
      <c r="A74" t="s">
        <v>862</v>
      </c>
      <c r="C74" s="3" t="s">
        <v>858</v>
      </c>
      <c r="E74" s="3" t="s">
        <v>859</v>
      </c>
      <c r="H74" s="2" t="s">
        <v>860</v>
      </c>
      <c r="K74" s="12" t="s">
        <v>861</v>
      </c>
      <c r="L74" s="12"/>
      <c r="M74" s="2"/>
      <c r="N74" s="2"/>
      <c r="P74" s="10">
        <v>2500</v>
      </c>
      <c r="T74" s="10">
        <v>2500</v>
      </c>
      <c r="X74" s="10">
        <v>2500</v>
      </c>
    </row>
    <row r="75" spans="1:24" ht="15">
      <c r="A75" t="s">
        <v>863</v>
      </c>
      <c r="C75" s="3" t="s">
        <v>858</v>
      </c>
      <c r="E75" s="3" t="s">
        <v>859</v>
      </c>
      <c r="H75" s="2" t="s">
        <v>450</v>
      </c>
      <c r="L75" s="2" t="s">
        <v>450</v>
      </c>
      <c r="N75" s="2"/>
      <c r="P75" s="10">
        <v>2500</v>
      </c>
      <c r="T75" s="2" t="s">
        <v>450</v>
      </c>
      <c r="X75" s="2" t="s">
        <v>450</v>
      </c>
    </row>
    <row r="76" spans="1:24" ht="15">
      <c r="A76" t="s">
        <v>864</v>
      </c>
      <c r="C76" s="3" t="s">
        <v>865</v>
      </c>
      <c r="E76" s="3" t="s">
        <v>291</v>
      </c>
      <c r="H76" s="2" t="s">
        <v>866</v>
      </c>
      <c r="K76" s="12" t="s">
        <v>867</v>
      </c>
      <c r="L76" s="12"/>
      <c r="M76" s="2"/>
      <c r="N76" s="2"/>
      <c r="P76" s="10">
        <v>7150</v>
      </c>
      <c r="T76" s="10">
        <v>7123</v>
      </c>
      <c r="X76" s="10">
        <v>6936</v>
      </c>
    </row>
    <row r="77" spans="1:24" ht="15">
      <c r="A77" t="s">
        <v>868</v>
      </c>
      <c r="C77" s="3" t="s">
        <v>869</v>
      </c>
      <c r="E77" s="3" t="s">
        <v>211</v>
      </c>
      <c r="H77" s="2" t="s">
        <v>450</v>
      </c>
      <c r="L77" s="2" t="s">
        <v>450</v>
      </c>
      <c r="N77" s="2"/>
      <c r="P77" s="10">
        <v>2758</v>
      </c>
      <c r="T77" s="2" t="s">
        <v>450</v>
      </c>
      <c r="X77" s="11">
        <v>-41</v>
      </c>
    </row>
    <row r="78" spans="1:24" ht="15">
      <c r="A78" t="s">
        <v>870</v>
      </c>
      <c r="C78" s="3" t="s">
        <v>871</v>
      </c>
      <c r="E78" s="3" t="s">
        <v>211</v>
      </c>
      <c r="H78" s="2" t="s">
        <v>184</v>
      </c>
      <c r="K78" s="12" t="s">
        <v>796</v>
      </c>
      <c r="L78" s="12"/>
      <c r="M78" s="2"/>
      <c r="N78" s="2"/>
      <c r="P78" s="10">
        <v>138</v>
      </c>
      <c r="T78" s="10">
        <v>138</v>
      </c>
      <c r="X78" s="10">
        <v>135</v>
      </c>
    </row>
    <row r="79" spans="1:24" ht="15">
      <c r="A79" t="s">
        <v>872</v>
      </c>
      <c r="C79" s="3" t="s">
        <v>871</v>
      </c>
      <c r="E79" s="3" t="s">
        <v>211</v>
      </c>
      <c r="H79" s="2" t="s">
        <v>450</v>
      </c>
      <c r="L79" s="2" t="s">
        <v>450</v>
      </c>
      <c r="N79" s="2"/>
      <c r="P79" s="10">
        <v>552</v>
      </c>
      <c r="T79" s="2" t="s">
        <v>450</v>
      </c>
      <c r="X79" s="11">
        <v>-12</v>
      </c>
    </row>
    <row r="80" spans="1:24" ht="15">
      <c r="A80" t="s">
        <v>873</v>
      </c>
      <c r="C80" s="3" t="s">
        <v>874</v>
      </c>
      <c r="E80" s="3" t="s">
        <v>222</v>
      </c>
      <c r="H80" s="2" t="s">
        <v>875</v>
      </c>
      <c r="K80" s="12" t="s">
        <v>830</v>
      </c>
      <c r="L80" s="12"/>
      <c r="M80" s="2"/>
      <c r="N80" s="2"/>
      <c r="P80" s="2" t="s">
        <v>876</v>
      </c>
      <c r="T80" s="10">
        <v>7399</v>
      </c>
      <c r="X80" s="10">
        <v>6430</v>
      </c>
    </row>
    <row r="81" spans="1:24" ht="15">
      <c r="A81" t="s">
        <v>215</v>
      </c>
      <c r="C81" s="3" t="s">
        <v>507</v>
      </c>
      <c r="E81" s="3" t="s">
        <v>217</v>
      </c>
      <c r="H81" s="2" t="s">
        <v>218</v>
      </c>
      <c r="K81" s="12" t="s">
        <v>877</v>
      </c>
      <c r="L81" s="12"/>
      <c r="M81" s="2"/>
      <c r="N81" s="2"/>
      <c r="P81" s="10">
        <v>21982</v>
      </c>
      <c r="T81" s="10">
        <v>21632</v>
      </c>
      <c r="X81" s="10">
        <v>21322</v>
      </c>
    </row>
    <row r="82" spans="1:24" ht="15">
      <c r="A82" t="s">
        <v>878</v>
      </c>
      <c r="C82" s="3" t="s">
        <v>507</v>
      </c>
      <c r="E82" s="3" t="s">
        <v>217</v>
      </c>
      <c r="H82" s="2" t="s">
        <v>218</v>
      </c>
      <c r="K82" s="12" t="s">
        <v>877</v>
      </c>
      <c r="L82" s="12"/>
      <c r="M82" s="2"/>
      <c r="N82" s="2"/>
      <c r="P82" s="10">
        <v>249</v>
      </c>
      <c r="T82" s="10">
        <v>249</v>
      </c>
      <c r="X82" s="10">
        <v>241</v>
      </c>
    </row>
    <row r="83" spans="1:24" ht="15">
      <c r="A83" t="s">
        <v>879</v>
      </c>
      <c r="C83" s="3" t="s">
        <v>507</v>
      </c>
      <c r="E83" s="3" t="s">
        <v>217</v>
      </c>
      <c r="H83" s="2" t="s">
        <v>450</v>
      </c>
      <c r="L83" s="2" t="s">
        <v>450</v>
      </c>
      <c r="N83" s="2"/>
      <c r="P83" s="10">
        <v>3484</v>
      </c>
      <c r="T83" s="2" t="s">
        <v>450</v>
      </c>
      <c r="X83" s="11">
        <v>-105</v>
      </c>
    </row>
    <row r="84" spans="1:24" ht="15">
      <c r="A84" t="s">
        <v>220</v>
      </c>
      <c r="C84" s="3" t="s">
        <v>508</v>
      </c>
      <c r="E84" s="3" t="s">
        <v>222</v>
      </c>
      <c r="H84" s="2" t="s">
        <v>223</v>
      </c>
      <c r="K84" s="12" t="s">
        <v>767</v>
      </c>
      <c r="L84" s="12"/>
      <c r="M84" s="2"/>
      <c r="N84" s="2"/>
      <c r="P84" s="10">
        <v>3427</v>
      </c>
      <c r="T84" s="10">
        <v>3388</v>
      </c>
      <c r="X84" s="10">
        <v>3273</v>
      </c>
    </row>
  </sheetData>
  <sheetProtection selectLockedCells="1" selectUnlockedCells="1"/>
  <mergeCells count="74">
    <mergeCell ref="A2:F2"/>
    <mergeCell ref="G5:H5"/>
    <mergeCell ref="K5:L5"/>
    <mergeCell ref="O5:P5"/>
    <mergeCell ref="S5:T5"/>
    <mergeCell ref="W5:X5"/>
    <mergeCell ref="A6:E6"/>
    <mergeCell ref="G6:H6"/>
    <mergeCell ref="K6:L6"/>
    <mergeCell ref="O6:P6"/>
    <mergeCell ref="S6:T6"/>
    <mergeCell ref="W6:X6"/>
    <mergeCell ref="G7:H7"/>
    <mergeCell ref="K7:L7"/>
    <mergeCell ref="O7:P7"/>
    <mergeCell ref="S7:T7"/>
    <mergeCell ref="W7:X7"/>
    <mergeCell ref="K8:L8"/>
    <mergeCell ref="S8:T8"/>
    <mergeCell ref="W8:X8"/>
    <mergeCell ref="K10:L10"/>
    <mergeCell ref="K11:L11"/>
    <mergeCell ref="K13:L13"/>
    <mergeCell ref="G14:H14"/>
    <mergeCell ref="G15:H15"/>
    <mergeCell ref="K16:L16"/>
    <mergeCell ref="K17:L17"/>
    <mergeCell ref="K19:L19"/>
    <mergeCell ref="K21:L21"/>
    <mergeCell ref="K22:L22"/>
    <mergeCell ref="K23:L23"/>
    <mergeCell ref="K25:L25"/>
    <mergeCell ref="K26:L26"/>
    <mergeCell ref="K28:L28"/>
    <mergeCell ref="K31:L31"/>
    <mergeCell ref="K32:L32"/>
    <mergeCell ref="K34:L34"/>
    <mergeCell ref="K36:L36"/>
    <mergeCell ref="K37:L37"/>
    <mergeCell ref="K38:L38"/>
    <mergeCell ref="K40:L40"/>
    <mergeCell ref="G41:H41"/>
    <mergeCell ref="K41:L41"/>
    <mergeCell ref="O41:P41"/>
    <mergeCell ref="S41:T41"/>
    <mergeCell ref="W41:X41"/>
    <mergeCell ref="K42:L42"/>
    <mergeCell ref="K43:L43"/>
    <mergeCell ref="K44:L44"/>
    <mergeCell ref="K45:L45"/>
    <mergeCell ref="K48:L48"/>
    <mergeCell ref="K49:L49"/>
    <mergeCell ref="K51:L51"/>
    <mergeCell ref="K52:L52"/>
    <mergeCell ref="K54:L54"/>
    <mergeCell ref="K57:L57"/>
    <mergeCell ref="K58:L58"/>
    <mergeCell ref="K60:L60"/>
    <mergeCell ref="K61:L61"/>
    <mergeCell ref="K63:L63"/>
    <mergeCell ref="K64:L64"/>
    <mergeCell ref="K65:L65"/>
    <mergeCell ref="K67:L67"/>
    <mergeCell ref="K69:L69"/>
    <mergeCell ref="K70:L70"/>
    <mergeCell ref="K71:L71"/>
    <mergeCell ref="K73:L73"/>
    <mergeCell ref="K74:L74"/>
    <mergeCell ref="K76:L76"/>
    <mergeCell ref="K78:L78"/>
    <mergeCell ref="K80:L80"/>
    <mergeCell ref="K81:L81"/>
    <mergeCell ref="K82:L82"/>
    <mergeCell ref="K84:L8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50.7109375" style="0" customWidth="1"/>
    <col min="2" max="11" width="8.7109375" style="0" customWidth="1"/>
    <col min="12" max="12" width="7.7109375" style="0" customWidth="1"/>
    <col min="13"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3</v>
      </c>
      <c r="B2" s="1"/>
      <c r="C2" s="1"/>
      <c r="D2" s="1"/>
      <c r="E2" s="1"/>
      <c r="F2" s="1"/>
    </row>
    <row r="5" spans="1:20" ht="15">
      <c r="A5" t="s">
        <v>4</v>
      </c>
      <c r="D5" s="2" t="s">
        <v>5</v>
      </c>
      <c r="H5" s="2" t="s">
        <v>6</v>
      </c>
      <c r="L5" s="2" t="s">
        <v>7</v>
      </c>
      <c r="P5" s="2" t="s">
        <v>8</v>
      </c>
      <c r="T5" s="2" t="s">
        <v>9</v>
      </c>
    </row>
    <row r="6" spans="1:20" ht="15">
      <c r="A6" t="s">
        <v>10</v>
      </c>
      <c r="D6" s="2" t="s">
        <v>11</v>
      </c>
      <c r="H6" s="2" t="s">
        <v>12</v>
      </c>
      <c r="L6" s="2" t="s">
        <v>13</v>
      </c>
      <c r="P6" s="2" t="s">
        <v>14</v>
      </c>
      <c r="T6" s="2"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Y81"/>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4" width="8.7109375" style="0" customWidth="1"/>
    <col min="5" max="5" width="34.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764</v>
      </c>
      <c r="B2" s="1"/>
      <c r="C2" s="1"/>
      <c r="D2" s="1"/>
      <c r="E2" s="1"/>
      <c r="F2" s="1"/>
    </row>
    <row r="5" spans="1:25" ht="39.75" customHeight="1">
      <c r="A5" s="7" t="s">
        <v>80</v>
      </c>
      <c r="B5" s="3"/>
      <c r="C5" s="16" t="s">
        <v>81</v>
      </c>
      <c r="D5" s="3"/>
      <c r="E5" s="16" t="s">
        <v>371</v>
      </c>
      <c r="F5" s="3"/>
      <c r="G5" s="14" t="s">
        <v>82</v>
      </c>
      <c r="H5" s="14"/>
      <c r="I5" s="3"/>
      <c r="J5" s="3"/>
      <c r="K5" s="14" t="s">
        <v>372</v>
      </c>
      <c r="L5" s="14"/>
      <c r="M5" s="3"/>
      <c r="N5" s="2"/>
      <c r="O5" s="14" t="s">
        <v>373</v>
      </c>
      <c r="P5" s="14"/>
      <c r="Q5" s="3"/>
      <c r="R5" s="3"/>
      <c r="S5" s="6" t="s">
        <v>85</v>
      </c>
      <c r="T5" s="6"/>
      <c r="U5" s="3"/>
      <c r="V5" s="3"/>
      <c r="W5" s="6" t="s">
        <v>86</v>
      </c>
      <c r="X5" s="6"/>
      <c r="Y5" s="3"/>
    </row>
    <row r="6" spans="1:24" ht="15">
      <c r="A6" t="s">
        <v>880</v>
      </c>
      <c r="C6" s="3" t="s">
        <v>881</v>
      </c>
      <c r="E6" s="3" t="s">
        <v>226</v>
      </c>
      <c r="H6" s="2" t="s">
        <v>450</v>
      </c>
      <c r="L6" s="2" t="s">
        <v>450</v>
      </c>
      <c r="N6" s="2"/>
      <c r="P6" s="10">
        <v>1071</v>
      </c>
      <c r="S6" s="12" t="s">
        <v>882</v>
      </c>
      <c r="T6" s="12"/>
      <c r="W6" s="17">
        <v>-24</v>
      </c>
      <c r="X6" s="17"/>
    </row>
    <row r="7" spans="1:24" ht="15">
      <c r="A7" t="s">
        <v>883</v>
      </c>
      <c r="C7" s="3" t="s">
        <v>510</v>
      </c>
      <c r="E7" s="3" t="s">
        <v>226</v>
      </c>
      <c r="H7" s="2" t="s">
        <v>838</v>
      </c>
      <c r="K7" s="12" t="s">
        <v>796</v>
      </c>
      <c r="L7" s="12"/>
      <c r="M7" s="2"/>
      <c r="N7" s="2"/>
      <c r="P7" s="10">
        <v>418</v>
      </c>
      <c r="T7" s="10">
        <v>418</v>
      </c>
      <c r="V7" s="2"/>
      <c r="X7" s="10">
        <v>401</v>
      </c>
    </row>
    <row r="8" spans="1:24" ht="15">
      <c r="A8" t="s">
        <v>884</v>
      </c>
      <c r="C8" s="3" t="s">
        <v>510</v>
      </c>
      <c r="E8" s="3" t="s">
        <v>226</v>
      </c>
      <c r="H8" s="2" t="s">
        <v>450</v>
      </c>
      <c r="L8" s="2" t="s">
        <v>450</v>
      </c>
      <c r="N8" s="2"/>
      <c r="P8" s="10">
        <v>447</v>
      </c>
      <c r="T8" s="2" t="s">
        <v>450</v>
      </c>
      <c r="X8" s="11">
        <v>-18</v>
      </c>
    </row>
    <row r="9" spans="1:24" ht="15">
      <c r="A9" t="s">
        <v>228</v>
      </c>
      <c r="C9" s="3" t="s">
        <v>229</v>
      </c>
      <c r="E9" s="3" t="s">
        <v>230</v>
      </c>
      <c r="H9" s="2" t="s">
        <v>231</v>
      </c>
      <c r="K9" s="12" t="s">
        <v>807</v>
      </c>
      <c r="L9" s="12"/>
      <c r="M9" s="2"/>
      <c r="N9" s="2"/>
      <c r="P9" s="10">
        <v>4441</v>
      </c>
      <c r="T9" s="10">
        <v>4378</v>
      </c>
      <c r="X9" s="10">
        <v>4374</v>
      </c>
    </row>
    <row r="10" spans="1:24" ht="15">
      <c r="A10" t="s">
        <v>885</v>
      </c>
      <c r="C10" s="3" t="s">
        <v>886</v>
      </c>
      <c r="E10" s="3" t="s">
        <v>230</v>
      </c>
      <c r="H10" s="2" t="s">
        <v>450</v>
      </c>
      <c r="L10" s="2" t="s">
        <v>450</v>
      </c>
      <c r="N10" s="2"/>
      <c r="P10" s="10">
        <v>400</v>
      </c>
      <c r="T10" s="2" t="s">
        <v>450</v>
      </c>
      <c r="X10" s="11">
        <v>-6</v>
      </c>
    </row>
    <row r="11" spans="1:24" ht="15">
      <c r="A11" t="s">
        <v>887</v>
      </c>
      <c r="C11" s="3" t="s">
        <v>229</v>
      </c>
      <c r="E11" s="3" t="s">
        <v>230</v>
      </c>
      <c r="H11" s="2" t="s">
        <v>207</v>
      </c>
      <c r="K11" s="12" t="s">
        <v>807</v>
      </c>
      <c r="L11" s="12"/>
      <c r="M11" s="2"/>
      <c r="N11" s="2"/>
      <c r="P11" s="10">
        <v>270</v>
      </c>
      <c r="T11" s="10">
        <v>270</v>
      </c>
      <c r="X11" s="10">
        <v>266</v>
      </c>
    </row>
    <row r="12" spans="1:24" ht="15">
      <c r="A12" t="s">
        <v>888</v>
      </c>
      <c r="C12" s="3" t="s">
        <v>229</v>
      </c>
      <c r="E12" s="3" t="s">
        <v>230</v>
      </c>
      <c r="H12" s="2" t="s">
        <v>450</v>
      </c>
      <c r="K12" s="12"/>
      <c r="L12" s="12"/>
      <c r="M12" s="2"/>
      <c r="N12" s="2"/>
      <c r="P12" s="10">
        <v>480</v>
      </c>
      <c r="T12" s="2" t="s">
        <v>450</v>
      </c>
      <c r="X12" s="11">
        <v>-7</v>
      </c>
    </row>
    <row r="13" spans="1:24" ht="15">
      <c r="A13" t="s">
        <v>233</v>
      </c>
      <c r="C13" s="3" t="s">
        <v>234</v>
      </c>
      <c r="E13" s="3" t="s">
        <v>132</v>
      </c>
      <c r="H13" s="2" t="s">
        <v>235</v>
      </c>
      <c r="K13" s="12" t="s">
        <v>767</v>
      </c>
      <c r="L13" s="12"/>
      <c r="M13" s="2"/>
      <c r="N13" s="2"/>
      <c r="P13" s="10">
        <v>4963</v>
      </c>
      <c r="T13" s="10">
        <v>4872</v>
      </c>
      <c r="X13" s="10">
        <v>4863</v>
      </c>
    </row>
    <row r="14" spans="1:24" ht="15">
      <c r="A14" t="s">
        <v>889</v>
      </c>
      <c r="C14" s="3" t="s">
        <v>473</v>
      </c>
      <c r="E14" s="3" t="s">
        <v>132</v>
      </c>
      <c r="H14" s="2" t="s">
        <v>450</v>
      </c>
      <c r="L14" s="2" t="s">
        <v>450</v>
      </c>
      <c r="N14" s="2"/>
      <c r="P14" s="10">
        <v>1791</v>
      </c>
      <c r="T14" s="2" t="s">
        <v>450</v>
      </c>
      <c r="X14" s="11">
        <v>-36</v>
      </c>
    </row>
    <row r="15" spans="1:24" ht="15">
      <c r="A15" t="s">
        <v>236</v>
      </c>
      <c r="C15" s="3" t="s">
        <v>237</v>
      </c>
      <c r="E15" s="3" t="s">
        <v>90</v>
      </c>
      <c r="H15" s="2" t="s">
        <v>238</v>
      </c>
      <c r="K15" s="12" t="s">
        <v>861</v>
      </c>
      <c r="L15" s="12"/>
      <c r="M15" s="2"/>
      <c r="N15" s="2"/>
      <c r="P15" s="10">
        <v>8457</v>
      </c>
      <c r="T15" s="10">
        <v>8416</v>
      </c>
      <c r="X15" s="10">
        <v>8352</v>
      </c>
    </row>
    <row r="16" spans="1:24" ht="15">
      <c r="A16" t="s">
        <v>890</v>
      </c>
      <c r="C16" s="3" t="s">
        <v>237</v>
      </c>
      <c r="E16" s="3" t="s">
        <v>90</v>
      </c>
      <c r="H16" s="2" t="s">
        <v>450</v>
      </c>
      <c r="L16" s="2" t="s">
        <v>450</v>
      </c>
      <c r="N16" s="2"/>
      <c r="P16" s="10">
        <v>1686</v>
      </c>
      <c r="T16" s="2" t="s">
        <v>450</v>
      </c>
      <c r="X16" s="11">
        <v>-4</v>
      </c>
    </row>
    <row r="17" spans="1:24" ht="15">
      <c r="A17" t="s">
        <v>891</v>
      </c>
      <c r="C17" s="3" t="s">
        <v>237</v>
      </c>
      <c r="E17" s="3" t="s">
        <v>90</v>
      </c>
      <c r="H17" s="2" t="s">
        <v>450</v>
      </c>
      <c r="L17" s="2" t="s">
        <v>450</v>
      </c>
      <c r="N17" s="2"/>
      <c r="P17" s="10">
        <v>1452</v>
      </c>
      <c r="R17" s="2"/>
      <c r="T17" s="2" t="s">
        <v>450</v>
      </c>
      <c r="X17" s="11">
        <v>-18</v>
      </c>
    </row>
    <row r="18" spans="1:24" ht="15">
      <c r="A18" t="s">
        <v>244</v>
      </c>
      <c r="C18" s="3" t="s">
        <v>245</v>
      </c>
      <c r="E18" s="3" t="s">
        <v>246</v>
      </c>
      <c r="H18" s="2" t="s">
        <v>892</v>
      </c>
      <c r="K18" s="12" t="s">
        <v>893</v>
      </c>
      <c r="L18" s="12"/>
      <c r="M18" s="2"/>
      <c r="N18" s="2"/>
      <c r="P18" s="10">
        <v>5723</v>
      </c>
      <c r="R18" s="2"/>
      <c r="T18" s="10">
        <v>5616</v>
      </c>
      <c r="X18" s="10">
        <v>5506</v>
      </c>
    </row>
    <row r="19" spans="1:24" ht="15">
      <c r="A19" t="s">
        <v>894</v>
      </c>
      <c r="C19" s="3" t="s">
        <v>245</v>
      </c>
      <c r="E19" s="3" t="s">
        <v>246</v>
      </c>
      <c r="H19" s="2" t="s">
        <v>450</v>
      </c>
      <c r="L19" s="2" t="s">
        <v>450</v>
      </c>
      <c r="N19" s="2"/>
      <c r="P19" s="10">
        <v>4167</v>
      </c>
      <c r="R19" s="2"/>
      <c r="T19" s="2" t="s">
        <v>450</v>
      </c>
      <c r="X19" s="11">
        <v>-188</v>
      </c>
    </row>
    <row r="20" spans="1:24" ht="15">
      <c r="A20" t="s">
        <v>895</v>
      </c>
      <c r="C20" s="3" t="s">
        <v>896</v>
      </c>
      <c r="E20" s="3" t="s">
        <v>113</v>
      </c>
      <c r="H20" s="2" t="s">
        <v>436</v>
      </c>
      <c r="K20" s="12" t="s">
        <v>767</v>
      </c>
      <c r="L20" s="12"/>
      <c r="M20" s="2"/>
      <c r="N20" s="2"/>
      <c r="P20" s="10">
        <v>4473</v>
      </c>
      <c r="T20" s="10">
        <v>4390</v>
      </c>
      <c r="X20" s="10">
        <v>4429</v>
      </c>
    </row>
    <row r="21" spans="1:24" ht="15">
      <c r="A21" t="s">
        <v>897</v>
      </c>
      <c r="C21" s="3" t="s">
        <v>898</v>
      </c>
      <c r="E21" s="3" t="s">
        <v>113</v>
      </c>
      <c r="H21" s="2" t="s">
        <v>450</v>
      </c>
      <c r="L21" s="2" t="s">
        <v>450</v>
      </c>
      <c r="N21" s="2"/>
      <c r="P21" s="10">
        <v>477</v>
      </c>
      <c r="T21" s="2" t="s">
        <v>450</v>
      </c>
      <c r="X21" s="11">
        <v>-5</v>
      </c>
    </row>
    <row r="22" spans="1:24" ht="15">
      <c r="A22" t="s">
        <v>249</v>
      </c>
      <c r="C22" s="3" t="s">
        <v>250</v>
      </c>
      <c r="E22" s="3" t="s">
        <v>211</v>
      </c>
      <c r="H22" s="2" t="s">
        <v>177</v>
      </c>
      <c r="K22" s="12" t="s">
        <v>773</v>
      </c>
      <c r="L22" s="12"/>
      <c r="M22" s="2"/>
      <c r="N22" s="2"/>
      <c r="P22" s="10">
        <v>3979</v>
      </c>
      <c r="T22" s="10">
        <v>3909</v>
      </c>
      <c r="X22" s="10">
        <v>3879</v>
      </c>
    </row>
    <row r="23" spans="1:24" ht="15">
      <c r="A23" t="s">
        <v>899</v>
      </c>
      <c r="C23" s="3" t="s">
        <v>250</v>
      </c>
      <c r="E23" s="3" t="s">
        <v>211</v>
      </c>
      <c r="H23" s="2" t="s">
        <v>450</v>
      </c>
      <c r="L23" s="2" t="s">
        <v>450</v>
      </c>
      <c r="N23" s="2"/>
      <c r="P23" s="10">
        <v>1657</v>
      </c>
      <c r="T23" s="2" t="s">
        <v>450</v>
      </c>
      <c r="X23" s="11">
        <v>-25</v>
      </c>
    </row>
    <row r="24" spans="1:24" ht="15">
      <c r="A24" t="s">
        <v>900</v>
      </c>
      <c r="C24" s="3" t="s">
        <v>250</v>
      </c>
      <c r="E24" s="3" t="s">
        <v>211</v>
      </c>
      <c r="H24" s="2" t="s">
        <v>450</v>
      </c>
      <c r="L24" s="2" t="s">
        <v>450</v>
      </c>
      <c r="N24" s="2"/>
      <c r="P24" s="10">
        <v>1193</v>
      </c>
      <c r="T24" s="2" t="s">
        <v>450</v>
      </c>
      <c r="X24" s="11">
        <v>-30</v>
      </c>
    </row>
    <row r="25" spans="1:24" ht="15">
      <c r="A25" t="s">
        <v>251</v>
      </c>
      <c r="C25" s="3" t="s">
        <v>901</v>
      </c>
      <c r="E25" s="3" t="s">
        <v>253</v>
      </c>
      <c r="H25" s="2" t="s">
        <v>902</v>
      </c>
      <c r="K25" s="12" t="s">
        <v>903</v>
      </c>
      <c r="L25" s="12"/>
      <c r="M25" s="2"/>
      <c r="N25" s="2"/>
      <c r="P25" s="10">
        <v>14954</v>
      </c>
      <c r="T25" s="10">
        <v>14711</v>
      </c>
      <c r="X25" s="10">
        <v>14804</v>
      </c>
    </row>
    <row r="26" spans="1:24" ht="15">
      <c r="A26" t="s">
        <v>904</v>
      </c>
      <c r="C26" s="3" t="s">
        <v>905</v>
      </c>
      <c r="E26" s="3" t="s">
        <v>90</v>
      </c>
      <c r="H26" s="2" t="s">
        <v>189</v>
      </c>
      <c r="K26" s="12" t="s">
        <v>796</v>
      </c>
      <c r="L26" s="12"/>
      <c r="M26" s="2"/>
      <c r="N26" s="2"/>
      <c r="P26" s="10">
        <v>2625</v>
      </c>
      <c r="T26" s="10">
        <v>2581</v>
      </c>
      <c r="X26" s="10">
        <v>2625</v>
      </c>
    </row>
    <row r="27" spans="1:24" ht="15">
      <c r="A27" t="s">
        <v>906</v>
      </c>
      <c r="C27" s="3" t="s">
        <v>907</v>
      </c>
      <c r="E27" s="3" t="s">
        <v>90</v>
      </c>
      <c r="H27" s="2" t="s">
        <v>450</v>
      </c>
      <c r="L27" s="2" t="s">
        <v>450</v>
      </c>
      <c r="N27" s="2"/>
      <c r="P27" s="10">
        <v>969</v>
      </c>
      <c r="T27" s="2" t="s">
        <v>450</v>
      </c>
      <c r="X27" s="10">
        <v>10</v>
      </c>
    </row>
    <row r="28" spans="1:24" ht="15">
      <c r="A28" t="s">
        <v>255</v>
      </c>
      <c r="C28" s="3" t="s">
        <v>516</v>
      </c>
      <c r="E28" s="3" t="s">
        <v>908</v>
      </c>
      <c r="H28" s="2" t="s">
        <v>177</v>
      </c>
      <c r="K28" s="12" t="s">
        <v>830</v>
      </c>
      <c r="L28" s="12"/>
      <c r="M28" s="2"/>
      <c r="N28" s="2"/>
      <c r="P28" s="10">
        <v>15636</v>
      </c>
      <c r="T28" s="10">
        <v>15600</v>
      </c>
      <c r="X28" s="10">
        <v>15323</v>
      </c>
    </row>
    <row r="29" spans="1:24" ht="15">
      <c r="A29" t="s">
        <v>909</v>
      </c>
      <c r="C29" s="3" t="s">
        <v>516</v>
      </c>
      <c r="E29" s="3" t="s">
        <v>908</v>
      </c>
      <c r="H29" s="2" t="s">
        <v>450</v>
      </c>
      <c r="L29" s="2" t="s">
        <v>450</v>
      </c>
      <c r="N29" s="2"/>
      <c r="P29" s="10">
        <v>5000</v>
      </c>
      <c r="T29" s="2" t="s">
        <v>450</v>
      </c>
      <c r="X29" s="2" t="s">
        <v>450</v>
      </c>
    </row>
    <row r="30" spans="1:24" ht="15">
      <c r="A30" t="s">
        <v>910</v>
      </c>
      <c r="C30" s="3" t="s">
        <v>911</v>
      </c>
      <c r="E30" s="3" t="s">
        <v>230</v>
      </c>
      <c r="H30" s="2" t="s">
        <v>259</v>
      </c>
      <c r="K30" s="12" t="s">
        <v>912</v>
      </c>
      <c r="L30" s="12"/>
      <c r="M30" s="2"/>
      <c r="N30" s="2"/>
      <c r="P30" s="10">
        <v>15825</v>
      </c>
      <c r="T30" s="10">
        <v>15697</v>
      </c>
      <c r="X30" s="10">
        <v>15667</v>
      </c>
    </row>
    <row r="31" spans="1:24" ht="15">
      <c r="A31" t="s">
        <v>913</v>
      </c>
      <c r="C31" s="3" t="s">
        <v>914</v>
      </c>
      <c r="E31" s="3" t="s">
        <v>217</v>
      </c>
      <c r="H31" s="2" t="s">
        <v>498</v>
      </c>
      <c r="K31" s="12" t="s">
        <v>773</v>
      </c>
      <c r="L31" s="12"/>
      <c r="M31" s="2"/>
      <c r="N31" s="2"/>
      <c r="P31" s="10">
        <v>133</v>
      </c>
      <c r="T31" s="10">
        <v>133</v>
      </c>
      <c r="X31" s="10">
        <v>130</v>
      </c>
    </row>
    <row r="32" spans="1:24" ht="15">
      <c r="A32" t="s">
        <v>915</v>
      </c>
      <c r="C32" s="3" t="s">
        <v>914</v>
      </c>
      <c r="E32" s="3" t="s">
        <v>217</v>
      </c>
      <c r="H32" s="2" t="s">
        <v>450</v>
      </c>
      <c r="L32" s="2" t="s">
        <v>450</v>
      </c>
      <c r="N32" s="2"/>
      <c r="P32" s="10">
        <v>532</v>
      </c>
      <c r="T32" s="2" t="s">
        <v>450</v>
      </c>
      <c r="X32" s="11">
        <v>-11</v>
      </c>
    </row>
    <row r="33" spans="1:24" ht="15">
      <c r="A33" t="s">
        <v>916</v>
      </c>
      <c r="C33" s="3" t="s">
        <v>264</v>
      </c>
      <c r="E33" s="3" t="s">
        <v>183</v>
      </c>
      <c r="H33" s="2" t="s">
        <v>450</v>
      </c>
      <c r="L33" s="2" t="s">
        <v>450</v>
      </c>
      <c r="N33" s="2"/>
      <c r="P33" s="10">
        <v>1429</v>
      </c>
      <c r="T33" s="2" t="s">
        <v>450</v>
      </c>
      <c r="X33" s="2" t="s">
        <v>450</v>
      </c>
    </row>
    <row r="34" spans="1:24" ht="15">
      <c r="A34" t="s">
        <v>267</v>
      </c>
      <c r="C34" s="3" t="s">
        <v>268</v>
      </c>
      <c r="E34" s="3" t="s">
        <v>188</v>
      </c>
      <c r="H34" s="2" t="s">
        <v>91</v>
      </c>
      <c r="K34" s="12" t="s">
        <v>767</v>
      </c>
      <c r="L34" s="12"/>
      <c r="M34" s="2"/>
      <c r="N34" s="2"/>
      <c r="P34" s="10">
        <v>17428</v>
      </c>
      <c r="T34" s="10">
        <v>17120</v>
      </c>
      <c r="X34" s="10">
        <v>17079</v>
      </c>
    </row>
    <row r="35" spans="1:24" ht="15">
      <c r="A35" t="s">
        <v>917</v>
      </c>
      <c r="C35" s="3" t="s">
        <v>918</v>
      </c>
      <c r="E35" s="3" t="s">
        <v>188</v>
      </c>
      <c r="H35" s="2" t="s">
        <v>91</v>
      </c>
      <c r="K35" s="12" t="s">
        <v>767</v>
      </c>
      <c r="L35" s="12"/>
      <c r="M35" s="2"/>
      <c r="N35" s="2"/>
      <c r="P35" s="10">
        <v>3435</v>
      </c>
      <c r="T35" s="10">
        <v>3435</v>
      </c>
      <c r="X35" s="10">
        <v>3366</v>
      </c>
    </row>
    <row r="36" spans="1:24" ht="15">
      <c r="A36" t="s">
        <v>269</v>
      </c>
      <c r="C36" s="3" t="s">
        <v>919</v>
      </c>
      <c r="E36" s="3" t="s">
        <v>188</v>
      </c>
      <c r="H36" s="2" t="s">
        <v>271</v>
      </c>
      <c r="K36" s="12" t="s">
        <v>920</v>
      </c>
      <c r="L36" s="12"/>
      <c r="M36" s="2"/>
      <c r="N36" s="2"/>
      <c r="P36" s="10">
        <v>10511</v>
      </c>
      <c r="T36" s="10">
        <v>10323</v>
      </c>
      <c r="X36" s="10">
        <v>10300</v>
      </c>
    </row>
    <row r="37" spans="1:24" ht="15">
      <c r="A37" t="s">
        <v>921</v>
      </c>
      <c r="C37" s="3" t="s">
        <v>922</v>
      </c>
      <c r="E37" s="3" t="s">
        <v>188</v>
      </c>
      <c r="H37" s="2" t="s">
        <v>923</v>
      </c>
      <c r="K37" s="12" t="s">
        <v>920</v>
      </c>
      <c r="L37" s="12"/>
      <c r="M37" s="2"/>
      <c r="N37" s="2"/>
      <c r="P37" s="10">
        <v>599</v>
      </c>
      <c r="T37" s="10">
        <v>599</v>
      </c>
      <c r="X37" s="10">
        <v>587</v>
      </c>
    </row>
    <row r="38" spans="1:24" ht="15">
      <c r="A38" t="s">
        <v>924</v>
      </c>
      <c r="C38" s="3" t="s">
        <v>922</v>
      </c>
      <c r="E38" s="3" t="s">
        <v>188</v>
      </c>
      <c r="H38" s="2" t="s">
        <v>450</v>
      </c>
      <c r="K38" s="12"/>
      <c r="L38" s="12"/>
      <c r="M38" s="2"/>
      <c r="N38" s="2"/>
      <c r="P38" s="10">
        <v>1321</v>
      </c>
      <c r="T38" s="2" t="s">
        <v>450</v>
      </c>
      <c r="X38" s="11">
        <v>-26</v>
      </c>
    </row>
    <row r="39" spans="1:24" ht="15">
      <c r="A39" t="s">
        <v>273</v>
      </c>
      <c r="C39" s="3" t="s">
        <v>274</v>
      </c>
      <c r="E39" s="3" t="s">
        <v>275</v>
      </c>
      <c r="H39" s="2" t="s">
        <v>925</v>
      </c>
      <c r="K39" s="12" t="s">
        <v>853</v>
      </c>
      <c r="L39" s="12"/>
      <c r="M39" s="2"/>
      <c r="N39" s="2"/>
      <c r="P39" s="10">
        <v>9565</v>
      </c>
      <c r="T39" s="10">
        <v>9542</v>
      </c>
      <c r="X39" s="10">
        <v>9345</v>
      </c>
    </row>
    <row r="40" spans="3:24" ht="15">
      <c r="C40" s="3"/>
      <c r="E40" s="3"/>
      <c r="G40" s="12" t="s">
        <v>926</v>
      </c>
      <c r="H40" s="12"/>
      <c r="I40" s="2"/>
      <c r="K40" s="12"/>
      <c r="L40" s="12"/>
      <c r="M40" s="2"/>
      <c r="N40" s="2"/>
      <c r="O40" s="5"/>
      <c r="P40" s="5"/>
      <c r="S40" s="5"/>
      <c r="T40" s="5"/>
      <c r="W40" s="5"/>
      <c r="X40" s="5"/>
    </row>
    <row r="41" spans="1:24" ht="15">
      <c r="A41" t="s">
        <v>927</v>
      </c>
      <c r="C41" s="3" t="s">
        <v>274</v>
      </c>
      <c r="E41" s="3" t="s">
        <v>275</v>
      </c>
      <c r="H41" s="2" t="s">
        <v>925</v>
      </c>
      <c r="K41" s="12" t="s">
        <v>853</v>
      </c>
      <c r="L41" s="12"/>
      <c r="M41" s="2"/>
      <c r="N41" s="2"/>
      <c r="P41" s="10">
        <v>1721</v>
      </c>
      <c r="T41" s="10">
        <v>1721</v>
      </c>
      <c r="X41" s="10">
        <v>1681</v>
      </c>
    </row>
    <row r="42" spans="3:24" ht="15">
      <c r="C42" s="3"/>
      <c r="E42" s="3"/>
      <c r="G42" s="12" t="s">
        <v>926</v>
      </c>
      <c r="H42" s="12"/>
      <c r="I42" s="2"/>
      <c r="K42" s="12"/>
      <c r="L42" s="12"/>
      <c r="M42" s="2"/>
      <c r="N42" s="2"/>
      <c r="O42" s="5"/>
      <c r="P42" s="5"/>
      <c r="S42" s="5"/>
      <c r="T42" s="5"/>
      <c r="W42" s="5"/>
      <c r="X42" s="5"/>
    </row>
    <row r="43" spans="1:24" ht="15">
      <c r="A43" t="s">
        <v>928</v>
      </c>
      <c r="C43" s="3" t="s">
        <v>929</v>
      </c>
      <c r="E43" s="3" t="s">
        <v>366</v>
      </c>
      <c r="H43" s="2" t="s">
        <v>367</v>
      </c>
      <c r="K43" s="12" t="s">
        <v>782</v>
      </c>
      <c r="L43" s="12"/>
      <c r="M43" s="2"/>
      <c r="N43" s="2"/>
      <c r="P43" s="10">
        <v>3747</v>
      </c>
      <c r="T43" s="10">
        <v>3683</v>
      </c>
      <c r="X43" s="10">
        <v>3691</v>
      </c>
    </row>
    <row r="44" spans="1:24" ht="15">
      <c r="A44" t="s">
        <v>930</v>
      </c>
      <c r="C44" s="3" t="s">
        <v>929</v>
      </c>
      <c r="E44" s="3" t="s">
        <v>366</v>
      </c>
      <c r="H44" s="2" t="s">
        <v>450</v>
      </c>
      <c r="L44" s="2" t="s">
        <v>450</v>
      </c>
      <c r="N44" s="2"/>
      <c r="P44" s="10">
        <v>789</v>
      </c>
      <c r="T44" s="2" t="s">
        <v>450</v>
      </c>
      <c r="X44" s="11">
        <v>-12</v>
      </c>
    </row>
    <row r="45" spans="1:24" ht="15">
      <c r="A45" t="s">
        <v>278</v>
      </c>
      <c r="C45" s="3" t="s">
        <v>931</v>
      </c>
      <c r="E45" s="3" t="s">
        <v>393</v>
      </c>
      <c r="H45" s="2" t="s">
        <v>184</v>
      </c>
      <c r="K45" s="12" t="s">
        <v>932</v>
      </c>
      <c r="L45" s="12"/>
      <c r="M45" s="2"/>
      <c r="N45" s="2"/>
      <c r="P45" s="10">
        <v>24357</v>
      </c>
      <c r="T45" s="10">
        <v>24065</v>
      </c>
      <c r="X45" s="10">
        <v>23566</v>
      </c>
    </row>
    <row r="46" spans="1:24" ht="15">
      <c r="A46" t="s">
        <v>933</v>
      </c>
      <c r="C46" s="3" t="s">
        <v>931</v>
      </c>
      <c r="E46" s="3" t="s">
        <v>393</v>
      </c>
      <c r="H46" s="2" t="s">
        <v>184</v>
      </c>
      <c r="K46" s="12" t="s">
        <v>932</v>
      </c>
      <c r="L46" s="12"/>
      <c r="M46" s="2"/>
      <c r="N46" s="2"/>
      <c r="P46" s="10">
        <v>1083</v>
      </c>
      <c r="T46" s="10">
        <v>1083</v>
      </c>
      <c r="X46" s="10">
        <v>1048</v>
      </c>
    </row>
    <row r="47" spans="1:24" ht="15">
      <c r="A47" t="s">
        <v>934</v>
      </c>
      <c r="C47" s="3" t="s">
        <v>931</v>
      </c>
      <c r="E47" s="3" t="s">
        <v>393</v>
      </c>
      <c r="H47" s="2" t="s">
        <v>450</v>
      </c>
      <c r="L47" s="2" t="s">
        <v>450</v>
      </c>
      <c r="N47" s="2"/>
      <c r="P47" s="10">
        <v>1416</v>
      </c>
      <c r="T47" s="2" t="s">
        <v>450</v>
      </c>
      <c r="X47" s="11">
        <v>-46</v>
      </c>
    </row>
    <row r="48" spans="1:24" ht="15">
      <c r="A48" t="s">
        <v>281</v>
      </c>
      <c r="C48" s="3" t="s">
        <v>519</v>
      </c>
      <c r="E48" s="3" t="s">
        <v>201</v>
      </c>
      <c r="H48" s="2" t="s">
        <v>284</v>
      </c>
      <c r="K48" s="12" t="s">
        <v>773</v>
      </c>
      <c r="L48" s="12"/>
      <c r="M48" s="2"/>
      <c r="N48" s="2"/>
      <c r="P48" s="10">
        <v>4331</v>
      </c>
      <c r="T48" s="10">
        <v>4258</v>
      </c>
      <c r="X48" s="10">
        <v>3183</v>
      </c>
    </row>
    <row r="49" spans="1:24" ht="15">
      <c r="A49" t="s">
        <v>935</v>
      </c>
      <c r="C49" s="3" t="s">
        <v>936</v>
      </c>
      <c r="E49" s="3" t="s">
        <v>132</v>
      </c>
      <c r="H49" s="2" t="s">
        <v>227</v>
      </c>
      <c r="K49" s="12" t="s">
        <v>790</v>
      </c>
      <c r="L49" s="12"/>
      <c r="M49" s="2"/>
      <c r="N49" s="2"/>
      <c r="P49" s="10">
        <v>3714</v>
      </c>
      <c r="T49" s="10">
        <v>3576</v>
      </c>
      <c r="X49" s="10">
        <v>3379</v>
      </c>
    </row>
    <row r="50" spans="1:24" ht="15">
      <c r="A50" t="s">
        <v>297</v>
      </c>
      <c r="C50" s="3" t="s">
        <v>507</v>
      </c>
      <c r="E50" s="3" t="s">
        <v>90</v>
      </c>
      <c r="H50" s="2" t="s">
        <v>142</v>
      </c>
      <c r="K50" s="12" t="s">
        <v>773</v>
      </c>
      <c r="L50" s="12"/>
      <c r="M50" s="2"/>
      <c r="N50" s="2"/>
      <c r="P50" s="10">
        <v>6052</v>
      </c>
      <c r="T50" s="10">
        <v>5958</v>
      </c>
      <c r="X50" s="10">
        <v>6022</v>
      </c>
    </row>
    <row r="51" spans="1:24" ht="15">
      <c r="A51" t="s">
        <v>937</v>
      </c>
      <c r="C51" s="3" t="s">
        <v>507</v>
      </c>
      <c r="E51" s="3" t="s">
        <v>90</v>
      </c>
      <c r="H51" s="2" t="s">
        <v>450</v>
      </c>
      <c r="L51" s="2" t="s">
        <v>450</v>
      </c>
      <c r="N51" s="2"/>
      <c r="P51" s="10">
        <v>1624</v>
      </c>
      <c r="T51" s="2" t="s">
        <v>450</v>
      </c>
      <c r="X51" s="11">
        <v>-8</v>
      </c>
    </row>
    <row r="52" spans="1:24" ht="15">
      <c r="A52" t="s">
        <v>938</v>
      </c>
      <c r="C52" s="3" t="s">
        <v>528</v>
      </c>
      <c r="E52" s="3" t="s">
        <v>300</v>
      </c>
      <c r="H52" s="2" t="s">
        <v>450</v>
      </c>
      <c r="L52" s="2" t="s">
        <v>450</v>
      </c>
      <c r="N52" s="2"/>
      <c r="P52" s="10">
        <v>1157</v>
      </c>
      <c r="T52" s="2" t="s">
        <v>450</v>
      </c>
      <c r="X52" s="11">
        <v>-12</v>
      </c>
    </row>
    <row r="53" spans="1:24" ht="15">
      <c r="A53" t="s">
        <v>939</v>
      </c>
      <c r="C53" s="3" t="s">
        <v>940</v>
      </c>
      <c r="E53" s="3" t="s">
        <v>941</v>
      </c>
      <c r="H53" s="2" t="s">
        <v>450</v>
      </c>
      <c r="L53" s="2" t="s">
        <v>450</v>
      </c>
      <c r="N53" s="2"/>
      <c r="P53" s="10">
        <v>1804</v>
      </c>
      <c r="T53" s="2" t="s">
        <v>450</v>
      </c>
      <c r="X53" s="11">
        <v>-18</v>
      </c>
    </row>
    <row r="54" spans="1:24" ht="15">
      <c r="A54" t="s">
        <v>942</v>
      </c>
      <c r="C54" s="3" t="s">
        <v>940</v>
      </c>
      <c r="E54" s="3" t="s">
        <v>941</v>
      </c>
      <c r="H54" s="2" t="s">
        <v>450</v>
      </c>
      <c r="L54" s="2" t="s">
        <v>450</v>
      </c>
      <c r="N54" s="2"/>
      <c r="P54" s="10">
        <v>773</v>
      </c>
      <c r="T54" s="2" t="s">
        <v>450</v>
      </c>
      <c r="X54" s="11">
        <v>-8</v>
      </c>
    </row>
    <row r="55" spans="1:24" ht="15">
      <c r="A55" t="s">
        <v>306</v>
      </c>
      <c r="C55" s="3" t="s">
        <v>307</v>
      </c>
      <c r="E55" s="3" t="s">
        <v>113</v>
      </c>
      <c r="H55" s="2" t="s">
        <v>227</v>
      </c>
      <c r="K55" s="12" t="s">
        <v>773</v>
      </c>
      <c r="L55" s="12"/>
      <c r="M55" s="2"/>
      <c r="N55" s="2"/>
      <c r="P55" s="10">
        <v>1319</v>
      </c>
      <c r="T55" s="10">
        <v>1306</v>
      </c>
      <c r="X55" s="10">
        <v>1305</v>
      </c>
    </row>
    <row r="56" spans="1:24" ht="15">
      <c r="A56" t="s">
        <v>943</v>
      </c>
      <c r="C56" s="3" t="s">
        <v>307</v>
      </c>
      <c r="E56" s="3" t="s">
        <v>113</v>
      </c>
      <c r="H56" s="2" t="s">
        <v>450</v>
      </c>
      <c r="L56" s="2" t="s">
        <v>450</v>
      </c>
      <c r="N56" s="2"/>
      <c r="P56" s="10">
        <v>1782</v>
      </c>
      <c r="T56" s="2" t="s">
        <v>450</v>
      </c>
      <c r="X56" s="2" t="s">
        <v>450</v>
      </c>
    </row>
    <row r="57" spans="1:24" ht="15">
      <c r="A57" t="s">
        <v>944</v>
      </c>
      <c r="C57" s="3" t="s">
        <v>307</v>
      </c>
      <c r="E57" s="3" t="s">
        <v>113</v>
      </c>
      <c r="H57" s="2" t="s">
        <v>450</v>
      </c>
      <c r="L57" s="2" t="s">
        <v>450</v>
      </c>
      <c r="N57" s="2"/>
      <c r="P57" s="10">
        <v>9483</v>
      </c>
      <c r="T57" s="2" t="s">
        <v>450</v>
      </c>
      <c r="X57" s="2" t="s">
        <v>450</v>
      </c>
    </row>
    <row r="58" spans="1:24" ht="15">
      <c r="A58" t="s">
        <v>945</v>
      </c>
      <c r="C58" s="3" t="s">
        <v>307</v>
      </c>
      <c r="E58" s="3" t="s">
        <v>113</v>
      </c>
      <c r="H58" s="2" t="s">
        <v>450</v>
      </c>
      <c r="L58" s="2" t="s">
        <v>450</v>
      </c>
      <c r="N58" s="2"/>
      <c r="P58" s="10">
        <v>1693</v>
      </c>
      <c r="T58" s="2" t="s">
        <v>450</v>
      </c>
      <c r="X58" s="11">
        <v>-17</v>
      </c>
    </row>
    <row r="59" spans="1:24" ht="15">
      <c r="A59" t="s">
        <v>309</v>
      </c>
      <c r="C59" s="3" t="s">
        <v>946</v>
      </c>
      <c r="E59" s="3" t="s">
        <v>275</v>
      </c>
      <c r="H59" s="2" t="s">
        <v>947</v>
      </c>
      <c r="K59" s="12" t="s">
        <v>143</v>
      </c>
      <c r="L59" s="12"/>
      <c r="M59" s="2"/>
      <c r="N59" s="2"/>
      <c r="P59" s="10">
        <v>3430</v>
      </c>
      <c r="T59" s="10">
        <v>3395</v>
      </c>
      <c r="X59" s="10">
        <v>3389</v>
      </c>
    </row>
    <row r="60" spans="1:24" ht="15">
      <c r="A60" t="s">
        <v>948</v>
      </c>
      <c r="C60" s="3" t="s">
        <v>946</v>
      </c>
      <c r="E60" s="3" t="s">
        <v>275</v>
      </c>
      <c r="H60" s="2" t="s">
        <v>450</v>
      </c>
      <c r="L60" s="2" t="s">
        <v>450</v>
      </c>
      <c r="N60" s="2"/>
      <c r="P60" s="10">
        <v>883</v>
      </c>
      <c r="T60" s="2" t="s">
        <v>450</v>
      </c>
      <c r="X60" s="11">
        <v>-7</v>
      </c>
    </row>
    <row r="61" spans="1:24" ht="15">
      <c r="A61" t="s">
        <v>949</v>
      </c>
      <c r="C61" s="3" t="s">
        <v>946</v>
      </c>
      <c r="E61" s="3" t="s">
        <v>275</v>
      </c>
      <c r="H61" s="2" t="s">
        <v>950</v>
      </c>
      <c r="K61" s="12" t="s">
        <v>861</v>
      </c>
      <c r="L61" s="12"/>
      <c r="M61" s="2"/>
      <c r="N61" s="2"/>
      <c r="P61" s="10">
        <v>557</v>
      </c>
      <c r="T61" s="10">
        <v>557</v>
      </c>
      <c r="X61" s="10">
        <v>550</v>
      </c>
    </row>
    <row r="62" spans="1:24" ht="15">
      <c r="A62" t="s">
        <v>951</v>
      </c>
      <c r="C62" s="3" t="s">
        <v>946</v>
      </c>
      <c r="E62" s="3" t="s">
        <v>275</v>
      </c>
      <c r="H62" s="2" t="s">
        <v>450</v>
      </c>
      <c r="L62" s="2" t="s">
        <v>450</v>
      </c>
      <c r="N62" s="2"/>
      <c r="P62" s="10">
        <v>769</v>
      </c>
      <c r="T62" s="2" t="s">
        <v>450</v>
      </c>
      <c r="X62" s="11">
        <v>-9</v>
      </c>
    </row>
    <row r="63" spans="1:24" ht="15">
      <c r="A63" t="s">
        <v>952</v>
      </c>
      <c r="C63" s="3" t="s">
        <v>953</v>
      </c>
      <c r="E63" s="3" t="s">
        <v>141</v>
      </c>
      <c r="H63" s="2" t="s">
        <v>231</v>
      </c>
      <c r="K63" s="12" t="s">
        <v>807</v>
      </c>
      <c r="L63" s="12"/>
      <c r="M63" s="2"/>
      <c r="N63" s="2"/>
      <c r="P63" s="10">
        <v>354</v>
      </c>
      <c r="T63" s="10">
        <v>351</v>
      </c>
      <c r="X63" s="10">
        <v>334</v>
      </c>
    </row>
    <row r="64" spans="1:24" ht="15">
      <c r="A64" t="s">
        <v>954</v>
      </c>
      <c r="C64" s="3" t="s">
        <v>953</v>
      </c>
      <c r="E64" s="3" t="s">
        <v>141</v>
      </c>
      <c r="H64" s="2" t="s">
        <v>450</v>
      </c>
      <c r="L64" s="2" t="s">
        <v>450</v>
      </c>
      <c r="N64" s="2"/>
      <c r="P64" s="10">
        <v>592</v>
      </c>
      <c r="T64" s="2" t="s">
        <v>450</v>
      </c>
      <c r="X64" s="11">
        <v>-29</v>
      </c>
    </row>
    <row r="65" spans="1:24" ht="15">
      <c r="A65" t="s">
        <v>955</v>
      </c>
      <c r="C65" s="3" t="s">
        <v>953</v>
      </c>
      <c r="E65" s="3" t="s">
        <v>141</v>
      </c>
      <c r="H65" s="2" t="s">
        <v>231</v>
      </c>
      <c r="K65" s="12" t="s">
        <v>807</v>
      </c>
      <c r="L65" s="12"/>
      <c r="M65" s="2"/>
      <c r="N65" s="2"/>
      <c r="P65" s="10">
        <v>142</v>
      </c>
      <c r="T65" s="10">
        <v>142</v>
      </c>
      <c r="X65" s="10">
        <v>134</v>
      </c>
    </row>
    <row r="66" spans="1:24" ht="15">
      <c r="A66" t="s">
        <v>956</v>
      </c>
      <c r="C66" s="3" t="s">
        <v>953</v>
      </c>
      <c r="E66" s="3" t="s">
        <v>141</v>
      </c>
      <c r="H66" s="2" t="s">
        <v>450</v>
      </c>
      <c r="L66" s="2" t="s">
        <v>450</v>
      </c>
      <c r="N66" s="2"/>
      <c r="P66" s="10">
        <v>805</v>
      </c>
      <c r="T66" s="2" t="s">
        <v>450</v>
      </c>
      <c r="X66" s="11">
        <v>-47</v>
      </c>
    </row>
    <row r="67" spans="1:24" ht="15">
      <c r="A67" t="s">
        <v>957</v>
      </c>
      <c r="C67" s="3" t="s">
        <v>532</v>
      </c>
      <c r="E67" s="3" t="s">
        <v>246</v>
      </c>
      <c r="H67" s="2" t="s">
        <v>450</v>
      </c>
      <c r="L67" s="2" t="s">
        <v>450</v>
      </c>
      <c r="N67" s="2"/>
      <c r="P67" s="10">
        <v>1677</v>
      </c>
      <c r="T67" s="2" t="s">
        <v>450</v>
      </c>
      <c r="X67" s="2" t="s">
        <v>450</v>
      </c>
    </row>
    <row r="68" spans="1:24" ht="15">
      <c r="A68" t="s">
        <v>323</v>
      </c>
      <c r="C68" s="3" t="s">
        <v>536</v>
      </c>
      <c r="E68" s="3" t="s">
        <v>246</v>
      </c>
      <c r="H68" s="2" t="s">
        <v>436</v>
      </c>
      <c r="K68" s="12" t="s">
        <v>958</v>
      </c>
      <c r="L68" s="12"/>
      <c r="M68" s="2"/>
      <c r="N68" s="2"/>
      <c r="P68" s="10">
        <v>1975</v>
      </c>
      <c r="T68" s="10">
        <v>1951</v>
      </c>
      <c r="X68" s="10">
        <v>1975</v>
      </c>
    </row>
    <row r="69" spans="1:24" ht="15">
      <c r="A69" t="s">
        <v>959</v>
      </c>
      <c r="C69" s="3" t="s">
        <v>536</v>
      </c>
      <c r="E69" s="3" t="s">
        <v>246</v>
      </c>
      <c r="H69" s="2" t="s">
        <v>450</v>
      </c>
      <c r="L69" s="2" t="s">
        <v>450</v>
      </c>
      <c r="N69" s="2"/>
      <c r="P69" s="10">
        <v>444</v>
      </c>
      <c r="T69" s="2" t="s">
        <v>450</v>
      </c>
      <c r="X69" s="2" t="s">
        <v>450</v>
      </c>
    </row>
    <row r="70" spans="1:24" ht="15">
      <c r="A70" t="s">
        <v>327</v>
      </c>
      <c r="C70" s="3" t="s">
        <v>538</v>
      </c>
      <c r="E70" s="3" t="s">
        <v>329</v>
      </c>
      <c r="H70" s="2" t="s">
        <v>218</v>
      </c>
      <c r="K70" s="12" t="s">
        <v>782</v>
      </c>
      <c r="L70" s="12"/>
      <c r="M70" s="2"/>
      <c r="N70" s="2"/>
      <c r="P70" s="10">
        <v>8759</v>
      </c>
      <c r="T70" s="10">
        <v>8612</v>
      </c>
      <c r="X70" s="10">
        <v>8496</v>
      </c>
    </row>
    <row r="71" spans="1:24" ht="15">
      <c r="A71" t="s">
        <v>960</v>
      </c>
      <c r="C71" s="3" t="s">
        <v>961</v>
      </c>
      <c r="E71" s="3" t="s">
        <v>962</v>
      </c>
      <c r="H71" s="2" t="s">
        <v>838</v>
      </c>
      <c r="K71" s="12" t="s">
        <v>787</v>
      </c>
      <c r="L71" s="12"/>
      <c r="M71" s="2"/>
      <c r="N71" s="2"/>
      <c r="P71" s="10">
        <v>7195</v>
      </c>
      <c r="T71" s="10">
        <v>7069</v>
      </c>
      <c r="X71" s="10">
        <v>7195</v>
      </c>
    </row>
    <row r="72" spans="1:24" ht="15">
      <c r="A72" t="s">
        <v>963</v>
      </c>
      <c r="C72" s="3" t="s">
        <v>961</v>
      </c>
      <c r="E72" s="3" t="s">
        <v>962</v>
      </c>
      <c r="H72" s="2" t="s">
        <v>450</v>
      </c>
      <c r="L72" s="2" t="s">
        <v>450</v>
      </c>
      <c r="N72" s="2"/>
      <c r="P72" s="10">
        <v>861</v>
      </c>
      <c r="T72" s="2" t="s">
        <v>450</v>
      </c>
      <c r="X72" s="2" t="s">
        <v>450</v>
      </c>
    </row>
    <row r="73" spans="1:24" ht="15">
      <c r="A73" t="s">
        <v>330</v>
      </c>
      <c r="C73" s="3" t="s">
        <v>539</v>
      </c>
      <c r="E73" s="3" t="s">
        <v>100</v>
      </c>
      <c r="H73" s="2" t="s">
        <v>332</v>
      </c>
      <c r="K73" s="12" t="s">
        <v>832</v>
      </c>
      <c r="L73" s="12"/>
      <c r="M73" s="2"/>
      <c r="N73" s="2"/>
      <c r="P73" s="10">
        <v>4874</v>
      </c>
      <c r="T73" s="10">
        <v>4592</v>
      </c>
      <c r="X73" s="10">
        <v>3704</v>
      </c>
    </row>
    <row r="74" spans="1:24" ht="15">
      <c r="A74" t="s">
        <v>334</v>
      </c>
      <c r="C74" s="3" t="s">
        <v>964</v>
      </c>
      <c r="E74" s="3" t="s">
        <v>113</v>
      </c>
      <c r="H74" s="2" t="s">
        <v>336</v>
      </c>
      <c r="K74" s="12" t="s">
        <v>796</v>
      </c>
      <c r="L74" s="12"/>
      <c r="M74" s="2"/>
      <c r="N74" s="2"/>
      <c r="P74" s="10">
        <v>3990</v>
      </c>
      <c r="T74" s="10">
        <v>3874</v>
      </c>
      <c r="X74" s="10">
        <v>3890</v>
      </c>
    </row>
    <row r="75" spans="1:24" ht="15">
      <c r="A75" t="s">
        <v>337</v>
      </c>
      <c r="C75" s="3" t="s">
        <v>540</v>
      </c>
      <c r="E75" s="3" t="s">
        <v>339</v>
      </c>
      <c r="H75" s="2" t="s">
        <v>340</v>
      </c>
      <c r="K75" s="12" t="s">
        <v>920</v>
      </c>
      <c r="L75" s="12"/>
      <c r="M75" s="2"/>
      <c r="N75" s="2"/>
      <c r="P75" s="10">
        <v>25772</v>
      </c>
      <c r="T75" s="10">
        <v>25440</v>
      </c>
      <c r="X75" s="10">
        <v>25257</v>
      </c>
    </row>
    <row r="76" spans="1:24" ht="15">
      <c r="A76" t="s">
        <v>965</v>
      </c>
      <c r="C76" s="3" t="s">
        <v>540</v>
      </c>
      <c r="E76" s="3" t="s">
        <v>339</v>
      </c>
      <c r="H76" s="2" t="s">
        <v>340</v>
      </c>
      <c r="K76" s="12" t="s">
        <v>920</v>
      </c>
      <c r="L76" s="12"/>
      <c r="M76" s="2"/>
      <c r="N76" s="2"/>
      <c r="P76" s="10">
        <v>2484</v>
      </c>
      <c r="T76" s="10">
        <v>2484</v>
      </c>
      <c r="X76" s="10">
        <v>2434</v>
      </c>
    </row>
    <row r="77" spans="1:24" ht="15">
      <c r="A77" t="s">
        <v>966</v>
      </c>
      <c r="C77" s="3" t="s">
        <v>540</v>
      </c>
      <c r="E77" s="3" t="s">
        <v>339</v>
      </c>
      <c r="H77" s="2" t="s">
        <v>450</v>
      </c>
      <c r="L77" s="2" t="s">
        <v>450</v>
      </c>
      <c r="N77" s="2"/>
      <c r="P77" s="10">
        <v>903</v>
      </c>
      <c r="T77" s="2" t="s">
        <v>450</v>
      </c>
      <c r="X77" s="11">
        <v>-18</v>
      </c>
    </row>
    <row r="78" spans="1:24" ht="15">
      <c r="A78" t="s">
        <v>345</v>
      </c>
      <c r="C78" s="3" t="s">
        <v>967</v>
      </c>
      <c r="E78" s="3" t="s">
        <v>347</v>
      </c>
      <c r="H78" s="2" t="s">
        <v>348</v>
      </c>
      <c r="K78" s="12" t="s">
        <v>968</v>
      </c>
      <c r="L78" s="12"/>
      <c r="M78" s="2"/>
      <c r="N78" s="2"/>
      <c r="P78" s="10">
        <v>6110</v>
      </c>
      <c r="T78" s="10">
        <v>6015</v>
      </c>
      <c r="X78" s="10">
        <v>5958</v>
      </c>
    </row>
    <row r="79" spans="1:24" ht="15">
      <c r="A79" t="s">
        <v>969</v>
      </c>
      <c r="C79" s="3" t="s">
        <v>967</v>
      </c>
      <c r="E79" s="3" t="s">
        <v>347</v>
      </c>
      <c r="H79" s="2" t="s">
        <v>450</v>
      </c>
      <c r="L79" s="2" t="s">
        <v>450</v>
      </c>
      <c r="N79" s="2"/>
      <c r="P79" s="10">
        <v>2290</v>
      </c>
      <c r="T79" s="2" t="s">
        <v>450</v>
      </c>
      <c r="X79" s="11">
        <v>-57</v>
      </c>
    </row>
    <row r="80" spans="1:24" ht="15">
      <c r="A80" t="s">
        <v>350</v>
      </c>
      <c r="C80" s="3" t="s">
        <v>182</v>
      </c>
      <c r="E80" s="3" t="s">
        <v>183</v>
      </c>
      <c r="H80" s="2" t="s">
        <v>184</v>
      </c>
      <c r="K80" s="12" t="s">
        <v>796</v>
      </c>
      <c r="L80" s="12"/>
      <c r="M80" s="2"/>
      <c r="N80" s="2"/>
      <c r="P80" s="10">
        <v>637</v>
      </c>
      <c r="T80" s="10">
        <v>637</v>
      </c>
      <c r="X80" s="10">
        <v>637</v>
      </c>
    </row>
    <row r="81" spans="1:24" ht="15">
      <c r="A81" t="s">
        <v>351</v>
      </c>
      <c r="C81" s="3" t="s">
        <v>970</v>
      </c>
      <c r="E81" s="3" t="s">
        <v>366</v>
      </c>
      <c r="H81" s="2" t="s">
        <v>227</v>
      </c>
      <c r="K81" s="12" t="s">
        <v>790</v>
      </c>
      <c r="L81" s="12"/>
      <c r="M81" s="2"/>
      <c r="N81" s="2"/>
      <c r="P81" s="10">
        <v>3440</v>
      </c>
      <c r="T81" s="10">
        <v>3419</v>
      </c>
      <c r="X81" s="10">
        <v>3078</v>
      </c>
    </row>
  </sheetData>
  <sheetProtection selectLockedCells="1" selectUnlockedCells="1"/>
  <mergeCells count="60">
    <mergeCell ref="A2:F2"/>
    <mergeCell ref="G5:H5"/>
    <mergeCell ref="K5:L5"/>
    <mergeCell ref="O5:P5"/>
    <mergeCell ref="S5:T5"/>
    <mergeCell ref="W5:X5"/>
    <mergeCell ref="S6:T6"/>
    <mergeCell ref="W6:X6"/>
    <mergeCell ref="K7:L7"/>
    <mergeCell ref="K9:L9"/>
    <mergeCell ref="K11:L11"/>
    <mergeCell ref="K12:L12"/>
    <mergeCell ref="K13:L13"/>
    <mergeCell ref="K15:L15"/>
    <mergeCell ref="K18:L18"/>
    <mergeCell ref="K20:L20"/>
    <mergeCell ref="K22:L22"/>
    <mergeCell ref="K25:L25"/>
    <mergeCell ref="K26:L26"/>
    <mergeCell ref="K28:L28"/>
    <mergeCell ref="K30:L30"/>
    <mergeCell ref="K31:L31"/>
    <mergeCell ref="K34:L34"/>
    <mergeCell ref="K35:L35"/>
    <mergeCell ref="K36:L36"/>
    <mergeCell ref="K37:L37"/>
    <mergeCell ref="K38:L38"/>
    <mergeCell ref="K39:L39"/>
    <mergeCell ref="G40:H40"/>
    <mergeCell ref="K40:L40"/>
    <mergeCell ref="O40:P40"/>
    <mergeCell ref="S40:T40"/>
    <mergeCell ref="W40:X40"/>
    <mergeCell ref="K41:L41"/>
    <mergeCell ref="G42:H42"/>
    <mergeCell ref="K42:L42"/>
    <mergeCell ref="O42:P42"/>
    <mergeCell ref="S42:T42"/>
    <mergeCell ref="W42:X42"/>
    <mergeCell ref="K43:L43"/>
    <mergeCell ref="K45:L45"/>
    <mergeCell ref="K46:L46"/>
    <mergeCell ref="K48:L48"/>
    <mergeCell ref="K49:L49"/>
    <mergeCell ref="K50:L50"/>
    <mergeCell ref="K55:L55"/>
    <mergeCell ref="K59:L59"/>
    <mergeCell ref="K61:L61"/>
    <mergeCell ref="K63:L63"/>
    <mergeCell ref="K65:L65"/>
    <mergeCell ref="K68:L68"/>
    <mergeCell ref="K70:L70"/>
    <mergeCell ref="K71:L71"/>
    <mergeCell ref="K73:L73"/>
    <mergeCell ref="K74:L74"/>
    <mergeCell ref="K75:L75"/>
    <mergeCell ref="K76:L76"/>
    <mergeCell ref="K78:L78"/>
    <mergeCell ref="K80:L80"/>
    <mergeCell ref="K81:L8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83"/>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764</v>
      </c>
      <c r="B2" s="1"/>
      <c r="C2" s="1"/>
      <c r="D2" s="1"/>
      <c r="E2" s="1"/>
      <c r="F2" s="1"/>
    </row>
    <row r="5" spans="1:25" ht="39.75" customHeight="1">
      <c r="A5" s="7" t="s">
        <v>80</v>
      </c>
      <c r="C5" s="16" t="s">
        <v>81</v>
      </c>
      <c r="E5" s="16" t="s">
        <v>371</v>
      </c>
      <c r="G5" s="14" t="s">
        <v>82</v>
      </c>
      <c r="H5" s="14"/>
      <c r="I5" s="3"/>
      <c r="K5" s="14" t="s">
        <v>372</v>
      </c>
      <c r="L5" s="14"/>
      <c r="M5" s="3"/>
      <c r="O5" s="14" t="s">
        <v>373</v>
      </c>
      <c r="P5" s="14"/>
      <c r="Q5" s="3"/>
      <c r="S5" s="6" t="s">
        <v>85</v>
      </c>
      <c r="T5" s="6"/>
      <c r="U5" s="3"/>
      <c r="W5" s="6" t="s">
        <v>86</v>
      </c>
      <c r="X5" s="6"/>
      <c r="Y5" s="3"/>
    </row>
    <row r="6" spans="1:24" ht="15">
      <c r="A6" t="s">
        <v>971</v>
      </c>
      <c r="C6" s="3" t="s">
        <v>972</v>
      </c>
      <c r="E6" s="3" t="s">
        <v>100</v>
      </c>
      <c r="H6" s="2" t="s">
        <v>973</v>
      </c>
      <c r="K6" s="12" t="s">
        <v>974</v>
      </c>
      <c r="L6" s="12"/>
      <c r="M6" s="2"/>
      <c r="N6" s="2"/>
      <c r="P6" s="10">
        <v>3323</v>
      </c>
      <c r="S6" s="13">
        <v>2903</v>
      </c>
      <c r="T6" s="13"/>
      <c r="W6" s="13">
        <v>3323</v>
      </c>
      <c r="X6" s="13"/>
    </row>
    <row r="7" spans="3:25" ht="15">
      <c r="C7" s="3"/>
      <c r="E7" s="3"/>
      <c r="G7" s="12" t="s">
        <v>975</v>
      </c>
      <c r="H7" s="12"/>
      <c r="I7" s="2"/>
      <c r="K7" s="12"/>
      <c r="L7" s="12"/>
      <c r="M7" s="2"/>
      <c r="N7" s="2"/>
      <c r="O7" s="5"/>
      <c r="P7" s="5"/>
      <c r="S7" s="12"/>
      <c r="T7" s="12"/>
      <c r="U7" s="2"/>
      <c r="W7" s="12"/>
      <c r="X7" s="12"/>
      <c r="Y7" s="2"/>
    </row>
    <row r="8" spans="1:24" ht="15">
      <c r="A8" t="s">
        <v>976</v>
      </c>
      <c r="C8" s="3" t="s">
        <v>977</v>
      </c>
      <c r="E8" s="3" t="s">
        <v>113</v>
      </c>
      <c r="H8" s="2" t="s">
        <v>450</v>
      </c>
      <c r="L8" s="2" t="s">
        <v>450</v>
      </c>
      <c r="N8" s="2"/>
      <c r="P8" s="10">
        <v>2290</v>
      </c>
      <c r="T8" s="2" t="s">
        <v>450</v>
      </c>
      <c r="X8" s="2" t="s">
        <v>450</v>
      </c>
    </row>
    <row r="9" spans="1:24" ht="15">
      <c r="A9" t="s">
        <v>978</v>
      </c>
      <c r="C9" s="3" t="s">
        <v>977</v>
      </c>
      <c r="E9" s="3" t="s">
        <v>113</v>
      </c>
      <c r="H9" s="2" t="s">
        <v>356</v>
      </c>
      <c r="K9" s="12" t="s">
        <v>796</v>
      </c>
      <c r="L9" s="12"/>
      <c r="M9" s="2"/>
      <c r="N9" s="2"/>
      <c r="P9" s="10">
        <v>305</v>
      </c>
      <c r="T9" s="10">
        <v>305</v>
      </c>
      <c r="X9" s="10">
        <v>302</v>
      </c>
    </row>
    <row r="10" spans="1:24" ht="15">
      <c r="A10" t="s">
        <v>979</v>
      </c>
      <c r="C10" s="3" t="s">
        <v>977</v>
      </c>
      <c r="E10" s="3" t="s">
        <v>113</v>
      </c>
      <c r="H10" s="2" t="s">
        <v>450</v>
      </c>
      <c r="L10" s="2" t="s">
        <v>450</v>
      </c>
      <c r="N10" s="2"/>
      <c r="P10" s="10">
        <v>1221</v>
      </c>
      <c r="T10" s="2" t="s">
        <v>450</v>
      </c>
      <c r="X10" s="11">
        <v>-12</v>
      </c>
    </row>
    <row r="11" spans="1:24" ht="15">
      <c r="A11" t="s">
        <v>358</v>
      </c>
      <c r="C11" s="3" t="s">
        <v>359</v>
      </c>
      <c r="E11" s="3" t="s">
        <v>206</v>
      </c>
      <c r="H11" s="2" t="s">
        <v>367</v>
      </c>
      <c r="K11" s="12" t="s">
        <v>822</v>
      </c>
      <c r="L11" s="12"/>
      <c r="M11" s="2"/>
      <c r="N11" s="2"/>
      <c r="P11" s="10">
        <v>4706</v>
      </c>
      <c r="T11" s="10">
        <v>4632</v>
      </c>
      <c r="X11" s="10">
        <v>4612</v>
      </c>
    </row>
    <row r="12" spans="1:24" ht="15">
      <c r="A12" t="s">
        <v>980</v>
      </c>
      <c r="C12" s="3" t="s">
        <v>359</v>
      </c>
      <c r="E12" s="3" t="s">
        <v>206</v>
      </c>
      <c r="H12" s="2" t="s">
        <v>981</v>
      </c>
      <c r="K12" s="12" t="s">
        <v>822</v>
      </c>
      <c r="L12" s="12"/>
      <c r="M12" s="2"/>
      <c r="N12" s="2"/>
      <c r="P12" s="10">
        <v>268</v>
      </c>
      <c r="T12" s="10">
        <v>268</v>
      </c>
      <c r="X12" s="10">
        <v>263</v>
      </c>
    </row>
    <row r="13" spans="1:24" ht="15">
      <c r="A13" t="s">
        <v>982</v>
      </c>
      <c r="C13" s="3" t="s">
        <v>359</v>
      </c>
      <c r="E13" s="3" t="s">
        <v>206</v>
      </c>
      <c r="H13" s="2" t="s">
        <v>450</v>
      </c>
      <c r="L13" s="2" t="s">
        <v>450</v>
      </c>
      <c r="N13" s="2"/>
      <c r="P13" s="10">
        <v>402</v>
      </c>
      <c r="T13" s="2" t="s">
        <v>450</v>
      </c>
      <c r="X13" s="11">
        <v>-8</v>
      </c>
    </row>
    <row r="14" spans="1:24" ht="15">
      <c r="A14" t="s">
        <v>983</v>
      </c>
      <c r="C14" s="3" t="s">
        <v>984</v>
      </c>
      <c r="E14" s="3" t="s">
        <v>291</v>
      </c>
      <c r="H14" s="2" t="s">
        <v>985</v>
      </c>
      <c r="K14" s="12" t="s">
        <v>807</v>
      </c>
      <c r="L14" s="12"/>
      <c r="M14" s="2"/>
      <c r="N14" s="2"/>
      <c r="P14" s="10">
        <v>7200</v>
      </c>
      <c r="T14" s="10">
        <v>7146</v>
      </c>
      <c r="X14" s="10">
        <v>7056</v>
      </c>
    </row>
    <row r="15" spans="1:24" ht="15">
      <c r="A15" t="s">
        <v>986</v>
      </c>
      <c r="C15" s="3" t="s">
        <v>984</v>
      </c>
      <c r="E15" s="3" t="s">
        <v>291</v>
      </c>
      <c r="H15" s="2" t="s">
        <v>450</v>
      </c>
      <c r="L15" s="2" t="s">
        <v>450</v>
      </c>
      <c r="N15" s="2"/>
      <c r="P15" s="10">
        <v>1197</v>
      </c>
      <c r="T15" s="2" t="s">
        <v>450</v>
      </c>
      <c r="X15" s="11">
        <v>-24</v>
      </c>
    </row>
    <row r="16" spans="1:24" ht="15">
      <c r="A16" t="s">
        <v>987</v>
      </c>
      <c r="C16" s="3" t="s">
        <v>382</v>
      </c>
      <c r="E16" s="3" t="s">
        <v>246</v>
      </c>
      <c r="H16" s="2" t="s">
        <v>322</v>
      </c>
      <c r="K16" s="12" t="s">
        <v>773</v>
      </c>
      <c r="L16" s="12"/>
      <c r="M16" s="2"/>
      <c r="N16" s="2"/>
      <c r="P16" s="10">
        <v>1040</v>
      </c>
      <c r="T16" s="10">
        <v>1040</v>
      </c>
      <c r="X16" s="10">
        <v>1040</v>
      </c>
    </row>
    <row r="17" spans="1:24" ht="15">
      <c r="A17" t="s">
        <v>988</v>
      </c>
      <c r="C17" s="3" t="s">
        <v>382</v>
      </c>
      <c r="E17" s="3" t="s">
        <v>246</v>
      </c>
      <c r="H17" s="2" t="s">
        <v>450</v>
      </c>
      <c r="L17" s="2" t="s">
        <v>450</v>
      </c>
      <c r="N17" s="2"/>
      <c r="P17" s="10">
        <v>525</v>
      </c>
      <c r="T17" s="2" t="s">
        <v>450</v>
      </c>
      <c r="X17" s="2" t="s">
        <v>450</v>
      </c>
    </row>
    <row r="18" spans="1:24" ht="15">
      <c r="A18" t="s">
        <v>364</v>
      </c>
      <c r="C18" s="3" t="s">
        <v>545</v>
      </c>
      <c r="E18" s="3" t="s">
        <v>366</v>
      </c>
      <c r="H18" s="2" t="s">
        <v>367</v>
      </c>
      <c r="K18" s="12" t="s">
        <v>767</v>
      </c>
      <c r="L18" s="12"/>
      <c r="M18" s="2"/>
      <c r="N18" s="2"/>
      <c r="P18" s="10">
        <v>1478</v>
      </c>
      <c r="T18" s="10">
        <v>1457</v>
      </c>
      <c r="X18" s="10">
        <v>1426</v>
      </c>
    </row>
    <row r="19" spans="1:24" ht="15">
      <c r="A19" t="s">
        <v>989</v>
      </c>
      <c r="C19" s="3" t="s">
        <v>545</v>
      </c>
      <c r="E19" s="3" t="s">
        <v>366</v>
      </c>
      <c r="H19" s="2" t="s">
        <v>367</v>
      </c>
      <c r="K19" s="12" t="s">
        <v>767</v>
      </c>
      <c r="L19" s="12"/>
      <c r="M19" s="2"/>
      <c r="N19" s="2"/>
      <c r="P19" s="10">
        <v>360</v>
      </c>
      <c r="T19" s="10">
        <v>360</v>
      </c>
      <c r="X19" s="10">
        <v>347</v>
      </c>
    </row>
    <row r="20" spans="1:24" ht="15">
      <c r="A20" t="s">
        <v>990</v>
      </c>
      <c r="C20" s="3" t="s">
        <v>545</v>
      </c>
      <c r="E20" s="3" t="s">
        <v>366</v>
      </c>
      <c r="H20" s="2" t="s">
        <v>450</v>
      </c>
      <c r="K20" s="12"/>
      <c r="L20" s="12"/>
      <c r="M20" s="2"/>
      <c r="N20" s="2"/>
      <c r="P20" s="10">
        <v>936</v>
      </c>
      <c r="T20" s="2" t="s">
        <v>450</v>
      </c>
      <c r="X20" s="11">
        <v>-33</v>
      </c>
    </row>
    <row r="21" spans="1:24" ht="15">
      <c r="A21" t="s">
        <v>991</v>
      </c>
      <c r="C21" s="3" t="s">
        <v>369</v>
      </c>
      <c r="E21" s="3" t="s">
        <v>100</v>
      </c>
      <c r="H21" s="2" t="s">
        <v>370</v>
      </c>
      <c r="K21" s="12" t="s">
        <v>773</v>
      </c>
      <c r="L21" s="12"/>
      <c r="M21" s="2"/>
      <c r="N21" s="2"/>
      <c r="P21" s="10">
        <v>17142</v>
      </c>
      <c r="T21" s="10">
        <v>16985</v>
      </c>
      <c r="X21" s="10">
        <v>15406</v>
      </c>
    </row>
    <row r="22" spans="1:24" ht="15">
      <c r="A22" t="s">
        <v>992</v>
      </c>
      <c r="C22" s="3" t="s">
        <v>993</v>
      </c>
      <c r="E22" s="3" t="s">
        <v>246</v>
      </c>
      <c r="H22" s="2" t="s">
        <v>994</v>
      </c>
      <c r="K22" s="12" t="s">
        <v>796</v>
      </c>
      <c r="L22" s="12"/>
      <c r="M22" s="2"/>
      <c r="N22" s="2"/>
      <c r="P22" s="10">
        <v>7980</v>
      </c>
      <c r="T22" s="10">
        <v>7924</v>
      </c>
      <c r="X22" s="10">
        <v>7781</v>
      </c>
    </row>
    <row r="23" spans="1:24" ht="15">
      <c r="A23" t="s">
        <v>995</v>
      </c>
      <c r="C23" s="3" t="s">
        <v>993</v>
      </c>
      <c r="E23" s="3" t="s">
        <v>246</v>
      </c>
      <c r="H23" s="2" t="s">
        <v>450</v>
      </c>
      <c r="L23" s="2" t="s">
        <v>450</v>
      </c>
      <c r="N23" s="2"/>
      <c r="P23" s="10">
        <v>909</v>
      </c>
      <c r="R23" s="2"/>
      <c r="T23" s="2" t="s">
        <v>450</v>
      </c>
      <c r="X23" s="11">
        <v>-23</v>
      </c>
    </row>
    <row r="24" spans="1:24" ht="15">
      <c r="A24" t="s">
        <v>996</v>
      </c>
      <c r="C24" s="3" t="s">
        <v>997</v>
      </c>
      <c r="E24" s="3" t="s">
        <v>113</v>
      </c>
      <c r="H24" s="2" t="s">
        <v>925</v>
      </c>
      <c r="K24" s="12" t="s">
        <v>782</v>
      </c>
      <c r="L24" s="12"/>
      <c r="M24" s="2"/>
      <c r="N24" s="2"/>
      <c r="P24" s="10">
        <v>15356</v>
      </c>
      <c r="T24" s="10">
        <v>15201</v>
      </c>
      <c r="X24" s="10">
        <v>15049</v>
      </c>
    </row>
    <row r="25" spans="1:24" ht="15">
      <c r="A25" t="s">
        <v>374</v>
      </c>
      <c r="C25" s="3" t="s">
        <v>547</v>
      </c>
      <c r="E25" s="3" t="s">
        <v>113</v>
      </c>
      <c r="H25" s="2" t="s">
        <v>91</v>
      </c>
      <c r="K25" s="12" t="s">
        <v>767</v>
      </c>
      <c r="L25" s="12"/>
      <c r="M25" s="2"/>
      <c r="N25" s="2"/>
      <c r="P25" s="10">
        <v>7105</v>
      </c>
      <c r="T25" s="10">
        <v>7034</v>
      </c>
      <c r="X25" s="10">
        <v>7034</v>
      </c>
    </row>
    <row r="26" spans="1:24" ht="15">
      <c r="A26" t="s">
        <v>998</v>
      </c>
      <c r="C26" s="3" t="s">
        <v>547</v>
      </c>
      <c r="E26" s="3" t="s">
        <v>113</v>
      </c>
      <c r="G26" s="12" t="s">
        <v>450</v>
      </c>
      <c r="H26" s="12"/>
      <c r="I26" s="2"/>
      <c r="L26" s="2" t="s">
        <v>450</v>
      </c>
      <c r="N26" s="2"/>
      <c r="P26" s="10">
        <v>1293</v>
      </c>
      <c r="T26" s="2" t="s">
        <v>450</v>
      </c>
      <c r="X26" s="11">
        <v>-13</v>
      </c>
    </row>
    <row r="27" spans="1:24" ht="15">
      <c r="A27" t="s">
        <v>376</v>
      </c>
      <c r="C27" s="3" t="s">
        <v>369</v>
      </c>
      <c r="E27" s="3" t="s">
        <v>206</v>
      </c>
      <c r="H27" s="2" t="s">
        <v>142</v>
      </c>
      <c r="K27" s="12" t="s">
        <v>790</v>
      </c>
      <c r="L27" s="12"/>
      <c r="M27" s="2"/>
      <c r="N27" s="2"/>
      <c r="P27" s="10">
        <v>3487</v>
      </c>
      <c r="T27" s="10">
        <v>3462</v>
      </c>
      <c r="X27" s="10">
        <v>3452</v>
      </c>
    </row>
    <row r="28" spans="1:24" ht="15">
      <c r="A28" t="s">
        <v>999</v>
      </c>
      <c r="C28" s="3" t="s">
        <v>369</v>
      </c>
      <c r="E28" s="3" t="s">
        <v>206</v>
      </c>
      <c r="H28" s="2" t="s">
        <v>1000</v>
      </c>
      <c r="K28" s="12" t="s">
        <v>790</v>
      </c>
      <c r="L28" s="12"/>
      <c r="M28" s="2"/>
      <c r="N28" s="2"/>
      <c r="P28" s="10">
        <v>1048</v>
      </c>
      <c r="R28" s="2"/>
      <c r="T28" s="10">
        <v>1048</v>
      </c>
      <c r="X28" s="10">
        <v>1037</v>
      </c>
    </row>
    <row r="29" spans="1:24" ht="15">
      <c r="A29" t="s">
        <v>1001</v>
      </c>
      <c r="C29" s="3" t="s">
        <v>369</v>
      </c>
      <c r="E29" s="3" t="s">
        <v>206</v>
      </c>
      <c r="H29" s="2" t="s">
        <v>450</v>
      </c>
      <c r="L29" s="2" t="s">
        <v>450</v>
      </c>
      <c r="N29" s="2"/>
      <c r="P29" s="10">
        <v>9</v>
      </c>
      <c r="R29" s="2"/>
      <c r="T29" s="2" t="s">
        <v>450</v>
      </c>
      <c r="X29" s="2" t="s">
        <v>450</v>
      </c>
    </row>
    <row r="30" spans="1:24" ht="15">
      <c r="A30" t="s">
        <v>377</v>
      </c>
      <c r="C30" s="3" t="s">
        <v>548</v>
      </c>
      <c r="E30" s="3" t="s">
        <v>113</v>
      </c>
      <c r="H30" s="2" t="s">
        <v>379</v>
      </c>
      <c r="K30" s="12" t="s">
        <v>1002</v>
      </c>
      <c r="L30" s="12"/>
      <c r="M30" s="2"/>
      <c r="N30" s="2"/>
      <c r="P30" s="10">
        <v>14560</v>
      </c>
      <c r="T30" s="10">
        <v>14467</v>
      </c>
      <c r="X30" s="10">
        <v>14196</v>
      </c>
    </row>
    <row r="31" spans="1:24" ht="15">
      <c r="A31" t="s">
        <v>1003</v>
      </c>
      <c r="C31" s="3" t="s">
        <v>548</v>
      </c>
      <c r="E31" s="3" t="s">
        <v>113</v>
      </c>
      <c r="H31" s="2" t="s">
        <v>1004</v>
      </c>
      <c r="K31" s="12" t="s">
        <v>822</v>
      </c>
      <c r="L31" s="12"/>
      <c r="M31" s="2"/>
      <c r="N31" s="2"/>
      <c r="P31" s="10">
        <v>1487</v>
      </c>
      <c r="T31" s="10">
        <v>1487</v>
      </c>
      <c r="X31" s="10">
        <v>1450</v>
      </c>
    </row>
    <row r="32" spans="1:24" ht="15">
      <c r="A32" t="s">
        <v>1005</v>
      </c>
      <c r="C32" s="3" t="s">
        <v>548</v>
      </c>
      <c r="E32" s="3" t="s">
        <v>113</v>
      </c>
      <c r="H32" s="2" t="s">
        <v>450</v>
      </c>
      <c r="L32" s="2" t="s">
        <v>450</v>
      </c>
      <c r="N32" s="2"/>
      <c r="P32" s="10">
        <v>385</v>
      </c>
      <c r="T32" s="2" t="s">
        <v>450</v>
      </c>
      <c r="X32" s="11">
        <v>-10</v>
      </c>
    </row>
    <row r="33" spans="1:24" ht="15">
      <c r="A33" t="s">
        <v>1006</v>
      </c>
      <c r="C33" s="3" t="s">
        <v>1007</v>
      </c>
      <c r="E33" s="3" t="s">
        <v>183</v>
      </c>
      <c r="H33" s="2" t="s">
        <v>1008</v>
      </c>
      <c r="K33" s="12" t="s">
        <v>796</v>
      </c>
      <c r="L33" s="12"/>
      <c r="M33" s="2"/>
      <c r="N33" s="2"/>
      <c r="P33" s="10">
        <v>6940</v>
      </c>
      <c r="T33" s="10">
        <v>6836</v>
      </c>
      <c r="X33" s="10">
        <v>6836</v>
      </c>
    </row>
    <row r="34" spans="1:24" ht="15">
      <c r="A34" t="s">
        <v>381</v>
      </c>
      <c r="C34" s="3" t="s">
        <v>382</v>
      </c>
      <c r="E34" s="3" t="s">
        <v>217</v>
      </c>
      <c r="H34" s="2" t="s">
        <v>383</v>
      </c>
      <c r="K34" s="12" t="s">
        <v>819</v>
      </c>
      <c r="L34" s="12"/>
      <c r="M34" s="2"/>
      <c r="N34" s="2"/>
      <c r="P34" s="10">
        <v>10969</v>
      </c>
      <c r="T34" s="10">
        <v>10742</v>
      </c>
      <c r="X34" s="10">
        <v>10750</v>
      </c>
    </row>
    <row r="35" spans="1:24" ht="15">
      <c r="A35" t="s">
        <v>1009</v>
      </c>
      <c r="C35" s="3" t="s">
        <v>382</v>
      </c>
      <c r="E35" s="3" t="s">
        <v>217</v>
      </c>
      <c r="H35" s="2" t="s">
        <v>383</v>
      </c>
      <c r="K35" s="12" t="s">
        <v>819</v>
      </c>
      <c r="L35" s="12"/>
      <c r="M35" s="2"/>
      <c r="N35" s="2"/>
      <c r="P35" s="10">
        <v>996</v>
      </c>
      <c r="R35" s="2"/>
      <c r="T35" s="10">
        <v>996</v>
      </c>
      <c r="X35" s="10">
        <v>976</v>
      </c>
    </row>
    <row r="36" spans="1:24" ht="15">
      <c r="A36" t="s">
        <v>1010</v>
      </c>
      <c r="C36" s="3" t="s">
        <v>382</v>
      </c>
      <c r="E36" s="3" t="s">
        <v>217</v>
      </c>
      <c r="H36" s="2" t="s">
        <v>450</v>
      </c>
      <c r="K36" s="12"/>
      <c r="L36" s="12"/>
      <c r="M36" s="2"/>
      <c r="N36" s="2"/>
      <c r="P36" s="10">
        <v>1625</v>
      </c>
      <c r="R36" s="2"/>
      <c r="T36" s="2" t="s">
        <v>450</v>
      </c>
      <c r="X36" s="11">
        <v>-32</v>
      </c>
    </row>
    <row r="37" spans="1:24" ht="15">
      <c r="A37" t="s">
        <v>1011</v>
      </c>
      <c r="C37" s="3" t="s">
        <v>1012</v>
      </c>
      <c r="E37" s="3" t="s">
        <v>127</v>
      </c>
      <c r="H37" s="2" t="s">
        <v>235</v>
      </c>
      <c r="K37" s="12" t="s">
        <v>1013</v>
      </c>
      <c r="L37" s="12"/>
      <c r="M37" s="2"/>
      <c r="N37" s="2"/>
      <c r="P37" s="10">
        <v>10358</v>
      </c>
      <c r="T37" s="10">
        <v>10301</v>
      </c>
      <c r="X37" s="10">
        <v>10280</v>
      </c>
    </row>
    <row r="38" spans="1:24" ht="15">
      <c r="A38" t="s">
        <v>1014</v>
      </c>
      <c r="C38" s="3" t="s">
        <v>1012</v>
      </c>
      <c r="E38" s="3" t="s">
        <v>127</v>
      </c>
      <c r="H38" s="2" t="s">
        <v>450</v>
      </c>
      <c r="L38" s="2" t="s">
        <v>450</v>
      </c>
      <c r="N38" s="2"/>
      <c r="P38" s="10">
        <v>1747</v>
      </c>
      <c r="T38" s="2" t="s">
        <v>450</v>
      </c>
      <c r="X38" s="11">
        <v>-13</v>
      </c>
    </row>
    <row r="39" spans="1:24" ht="15">
      <c r="A39" t="s">
        <v>385</v>
      </c>
      <c r="C39" s="3" t="s">
        <v>386</v>
      </c>
      <c r="E39" s="3" t="s">
        <v>387</v>
      </c>
      <c r="H39" s="2" t="s">
        <v>1015</v>
      </c>
      <c r="K39" s="12" t="s">
        <v>1016</v>
      </c>
      <c r="L39" s="12"/>
      <c r="M39" s="2"/>
      <c r="N39" s="2"/>
      <c r="P39" s="10">
        <v>2462</v>
      </c>
      <c r="T39" s="10">
        <v>2462</v>
      </c>
      <c r="X39" s="10">
        <v>2370</v>
      </c>
    </row>
    <row r="40" spans="1:24" ht="15">
      <c r="A40" t="s">
        <v>1017</v>
      </c>
      <c r="C40" s="3" t="s">
        <v>386</v>
      </c>
      <c r="E40" s="3" t="s">
        <v>387</v>
      </c>
      <c r="H40" s="2" t="s">
        <v>450</v>
      </c>
      <c r="L40" s="2" t="s">
        <v>450</v>
      </c>
      <c r="N40" s="2"/>
      <c r="P40" s="10">
        <v>1508</v>
      </c>
      <c r="T40" s="2" t="s">
        <v>450</v>
      </c>
      <c r="X40" s="11">
        <v>-57</v>
      </c>
    </row>
    <row r="41" spans="1:24" ht="15">
      <c r="A41" t="s">
        <v>1018</v>
      </c>
      <c r="C41" s="3" t="s">
        <v>386</v>
      </c>
      <c r="E41" s="3" t="s">
        <v>387</v>
      </c>
      <c r="H41" s="2" t="s">
        <v>450</v>
      </c>
      <c r="L41" s="2" t="s">
        <v>450</v>
      </c>
      <c r="N41" s="2"/>
      <c r="P41" s="10">
        <v>108</v>
      </c>
      <c r="T41" s="2" t="s">
        <v>450</v>
      </c>
      <c r="X41" s="11">
        <v>-4</v>
      </c>
    </row>
    <row r="42" spans="1:24" ht="15">
      <c r="A42" t="s">
        <v>389</v>
      </c>
      <c r="C42" s="3" t="s">
        <v>555</v>
      </c>
      <c r="E42" s="3" t="s">
        <v>393</v>
      </c>
      <c r="H42" s="2" t="s">
        <v>184</v>
      </c>
      <c r="K42" s="12" t="s">
        <v>796</v>
      </c>
      <c r="L42" s="12"/>
      <c r="M42" s="2"/>
      <c r="N42" s="2"/>
      <c r="P42" s="10">
        <v>5740</v>
      </c>
      <c r="T42" s="10">
        <v>5705</v>
      </c>
      <c r="X42" s="10">
        <v>5602</v>
      </c>
    </row>
    <row r="43" spans="1:24" ht="15">
      <c r="A43" t="s">
        <v>1019</v>
      </c>
      <c r="C43" s="3" t="s">
        <v>555</v>
      </c>
      <c r="E43" s="3" t="s">
        <v>393</v>
      </c>
      <c r="G43" s="12" t="s">
        <v>450</v>
      </c>
      <c r="H43" s="12"/>
      <c r="I43" s="2"/>
      <c r="L43" s="2" t="s">
        <v>450</v>
      </c>
      <c r="N43" s="2"/>
      <c r="P43" s="10">
        <v>1665</v>
      </c>
      <c r="T43" s="2" t="s">
        <v>450</v>
      </c>
      <c r="X43" s="11">
        <v>-40</v>
      </c>
    </row>
    <row r="44" spans="1:24" ht="15">
      <c r="A44" t="s">
        <v>1020</v>
      </c>
      <c r="C44" s="3" t="s">
        <v>1021</v>
      </c>
      <c r="E44" s="3" t="s">
        <v>113</v>
      </c>
      <c r="H44" s="2" t="s">
        <v>189</v>
      </c>
      <c r="K44" s="12" t="s">
        <v>796</v>
      </c>
      <c r="L44" s="12"/>
      <c r="M44" s="2"/>
      <c r="N44" s="2"/>
      <c r="P44" s="10">
        <v>14747</v>
      </c>
      <c r="T44" s="10">
        <v>14642</v>
      </c>
      <c r="X44" s="10">
        <v>14747</v>
      </c>
    </row>
    <row r="45" spans="1:24" ht="15">
      <c r="A45" t="s">
        <v>391</v>
      </c>
      <c r="C45" s="3" t="s">
        <v>1022</v>
      </c>
      <c r="E45" s="3" t="s">
        <v>393</v>
      </c>
      <c r="H45" s="2" t="s">
        <v>394</v>
      </c>
      <c r="K45" s="12" t="s">
        <v>958</v>
      </c>
      <c r="L45" s="12"/>
      <c r="M45" s="2"/>
      <c r="N45" s="2"/>
      <c r="P45" s="10">
        <v>3216</v>
      </c>
      <c r="T45" s="10">
        <v>3179</v>
      </c>
      <c r="X45" s="10">
        <v>3126</v>
      </c>
    </row>
    <row r="46" spans="1:24" ht="15">
      <c r="A46" t="s">
        <v>1023</v>
      </c>
      <c r="C46" s="3" t="s">
        <v>1024</v>
      </c>
      <c r="E46" s="3" t="s">
        <v>393</v>
      </c>
      <c r="G46" s="12" t="s">
        <v>450</v>
      </c>
      <c r="H46" s="12"/>
      <c r="I46" s="2"/>
      <c r="L46" s="2" t="s">
        <v>450</v>
      </c>
      <c r="N46" s="2"/>
      <c r="P46" s="10">
        <v>1771</v>
      </c>
      <c r="T46" s="2" t="s">
        <v>450</v>
      </c>
      <c r="X46" s="11">
        <v>-36</v>
      </c>
    </row>
    <row r="47" spans="1:24" ht="15">
      <c r="A47" t="s">
        <v>1025</v>
      </c>
      <c r="C47" s="3" t="s">
        <v>1022</v>
      </c>
      <c r="E47" s="3" t="s">
        <v>393</v>
      </c>
      <c r="H47" s="2" t="s">
        <v>394</v>
      </c>
      <c r="K47" s="12" t="s">
        <v>796</v>
      </c>
      <c r="L47" s="12"/>
      <c r="M47" s="2"/>
      <c r="N47" s="2"/>
      <c r="P47" s="10">
        <v>119</v>
      </c>
      <c r="T47" s="10">
        <v>119</v>
      </c>
      <c r="X47" s="10">
        <v>116</v>
      </c>
    </row>
    <row r="48" spans="1:24" ht="15">
      <c r="A48" t="s">
        <v>1026</v>
      </c>
      <c r="C48" s="3" t="s">
        <v>1022</v>
      </c>
      <c r="E48" s="3" t="s">
        <v>393</v>
      </c>
      <c r="G48" s="12" t="s">
        <v>450</v>
      </c>
      <c r="H48" s="12"/>
      <c r="I48" s="2"/>
      <c r="L48" s="2" t="s">
        <v>450</v>
      </c>
      <c r="N48" s="2"/>
      <c r="P48" s="10">
        <v>772</v>
      </c>
      <c r="T48" s="2" t="s">
        <v>450</v>
      </c>
      <c r="X48" s="11">
        <v>-22</v>
      </c>
    </row>
    <row r="49" spans="1:24" ht="15">
      <c r="A49" t="s">
        <v>395</v>
      </c>
      <c r="C49" s="3" t="s">
        <v>396</v>
      </c>
      <c r="E49" s="3" t="s">
        <v>1027</v>
      </c>
      <c r="H49" s="2" t="s">
        <v>192</v>
      </c>
      <c r="K49" s="12" t="s">
        <v>789</v>
      </c>
      <c r="L49" s="12"/>
      <c r="M49" s="2"/>
      <c r="N49" s="2"/>
      <c r="P49" s="10">
        <v>4752</v>
      </c>
      <c r="T49" s="10">
        <v>4718</v>
      </c>
      <c r="X49" s="10">
        <v>4704</v>
      </c>
    </row>
    <row r="50" spans="1:24" ht="39.75" customHeight="1">
      <c r="A50" s="19" t="s">
        <v>1028</v>
      </c>
      <c r="C50" s="3" t="s">
        <v>485</v>
      </c>
      <c r="E50" s="3" t="s">
        <v>132</v>
      </c>
      <c r="H50" s="2" t="s">
        <v>398</v>
      </c>
      <c r="K50" s="12" t="s">
        <v>1029</v>
      </c>
      <c r="L50" s="12"/>
      <c r="M50" s="2"/>
      <c r="N50" s="2"/>
      <c r="P50" s="10">
        <v>18560</v>
      </c>
      <c r="T50" s="10">
        <v>18237</v>
      </c>
      <c r="X50" s="10">
        <v>18263</v>
      </c>
    </row>
    <row r="51" spans="1:24" ht="39.75" customHeight="1">
      <c r="A51" s="19" t="s">
        <v>1030</v>
      </c>
      <c r="C51" s="3" t="s">
        <v>485</v>
      </c>
      <c r="E51" s="3" t="s">
        <v>132</v>
      </c>
      <c r="G51" s="12" t="s">
        <v>450</v>
      </c>
      <c r="H51" s="12"/>
      <c r="I51" s="2"/>
      <c r="K51" s="12" t="s">
        <v>450</v>
      </c>
      <c r="L51" s="12"/>
      <c r="M51" s="2"/>
      <c r="N51" s="2"/>
      <c r="P51" s="10">
        <v>5188</v>
      </c>
      <c r="T51" s="2" t="s">
        <v>450</v>
      </c>
      <c r="X51" s="11">
        <v>-83</v>
      </c>
    </row>
    <row r="52" spans="1:24" ht="15">
      <c r="A52" t="s">
        <v>399</v>
      </c>
      <c r="C52" s="3" t="s">
        <v>565</v>
      </c>
      <c r="E52" s="3" t="s">
        <v>222</v>
      </c>
      <c r="H52" s="2" t="s">
        <v>401</v>
      </c>
      <c r="K52" s="12" t="s">
        <v>789</v>
      </c>
      <c r="L52" s="12"/>
      <c r="M52" s="2"/>
      <c r="N52" s="2"/>
      <c r="P52" s="10">
        <v>5793</v>
      </c>
      <c r="T52" s="10">
        <v>5718</v>
      </c>
      <c r="X52" s="10">
        <v>5455</v>
      </c>
    </row>
    <row r="53" spans="1:24" ht="15">
      <c r="A53" t="s">
        <v>402</v>
      </c>
      <c r="C53" s="3" t="s">
        <v>403</v>
      </c>
      <c r="E53" s="3" t="s">
        <v>132</v>
      </c>
      <c r="H53" s="2" t="s">
        <v>160</v>
      </c>
      <c r="K53" s="12" t="s">
        <v>767</v>
      </c>
      <c r="L53" s="12"/>
      <c r="M53" s="2"/>
      <c r="N53" s="2"/>
      <c r="P53" s="10">
        <v>4921</v>
      </c>
      <c r="T53" s="10">
        <v>4868</v>
      </c>
      <c r="X53" s="10">
        <v>4872</v>
      </c>
    </row>
    <row r="54" spans="1:24" ht="15">
      <c r="A54" t="s">
        <v>404</v>
      </c>
      <c r="C54" s="3" t="s">
        <v>567</v>
      </c>
      <c r="E54" s="3" t="s">
        <v>113</v>
      </c>
      <c r="H54" s="2" t="s">
        <v>406</v>
      </c>
      <c r="K54" s="12" t="s">
        <v>893</v>
      </c>
      <c r="L54" s="12"/>
      <c r="M54" s="2"/>
      <c r="N54" s="2"/>
      <c r="P54" s="10">
        <v>6265</v>
      </c>
      <c r="T54" s="10">
        <v>6162</v>
      </c>
      <c r="X54" s="10">
        <v>6328</v>
      </c>
    </row>
    <row r="55" spans="1:24" ht="15">
      <c r="A55" t="s">
        <v>1031</v>
      </c>
      <c r="C55" s="3" t="s">
        <v>567</v>
      </c>
      <c r="E55" s="3" t="s">
        <v>113</v>
      </c>
      <c r="G55" s="12" t="s">
        <v>450</v>
      </c>
      <c r="H55" s="12"/>
      <c r="I55" s="2"/>
      <c r="K55" s="12" t="s">
        <v>450</v>
      </c>
      <c r="L55" s="12"/>
      <c r="M55" s="2"/>
      <c r="N55" s="2"/>
      <c r="P55" s="10">
        <v>862</v>
      </c>
      <c r="T55" s="2" t="s">
        <v>450</v>
      </c>
      <c r="X55" s="10">
        <v>9</v>
      </c>
    </row>
    <row r="56" spans="1:24" ht="15">
      <c r="A56" t="s">
        <v>408</v>
      </c>
      <c r="C56" s="3" t="s">
        <v>568</v>
      </c>
      <c r="E56" s="3" t="s">
        <v>410</v>
      </c>
      <c r="H56" s="2" t="s">
        <v>1032</v>
      </c>
      <c r="K56" s="12" t="s">
        <v>796</v>
      </c>
      <c r="L56" s="12"/>
      <c r="M56" s="2"/>
      <c r="N56" s="2"/>
      <c r="P56" s="10">
        <v>15229</v>
      </c>
      <c r="T56" s="10">
        <v>15120</v>
      </c>
      <c r="X56" s="10">
        <v>15115</v>
      </c>
    </row>
    <row r="57" spans="1:24" ht="15">
      <c r="A57" t="s">
        <v>1033</v>
      </c>
      <c r="C57" s="3" t="s">
        <v>569</v>
      </c>
      <c r="E57" s="3" t="s">
        <v>1027</v>
      </c>
      <c r="H57" s="2" t="s">
        <v>1034</v>
      </c>
      <c r="K57" s="12" t="s">
        <v>790</v>
      </c>
      <c r="L57" s="12"/>
      <c r="M57" s="2"/>
      <c r="N57" s="2"/>
      <c r="P57" s="10">
        <v>2159</v>
      </c>
      <c r="T57" s="10">
        <v>2122</v>
      </c>
      <c r="X57" s="10">
        <v>2148</v>
      </c>
    </row>
    <row r="58" spans="1:24" ht="15">
      <c r="A58" t="s">
        <v>1035</v>
      </c>
      <c r="C58" s="3" t="s">
        <v>569</v>
      </c>
      <c r="E58" s="3" t="s">
        <v>1027</v>
      </c>
      <c r="H58" s="2" t="s">
        <v>450</v>
      </c>
      <c r="L58" s="2" t="s">
        <v>450</v>
      </c>
      <c r="N58" s="2"/>
      <c r="P58" s="10">
        <v>573</v>
      </c>
      <c r="T58" s="2" t="s">
        <v>450</v>
      </c>
      <c r="X58" s="10">
        <v>3</v>
      </c>
    </row>
    <row r="59" spans="1:24" ht="15">
      <c r="A59" t="s">
        <v>1036</v>
      </c>
      <c r="C59" s="3" t="s">
        <v>569</v>
      </c>
      <c r="E59" s="3" t="s">
        <v>1027</v>
      </c>
      <c r="H59" s="2" t="s">
        <v>1037</v>
      </c>
      <c r="K59" s="12" t="s">
        <v>790</v>
      </c>
      <c r="L59" s="12"/>
      <c r="M59" s="2"/>
      <c r="N59" s="2"/>
      <c r="P59" s="10">
        <v>182</v>
      </c>
      <c r="T59" s="10">
        <v>182</v>
      </c>
      <c r="X59" s="10">
        <v>181</v>
      </c>
    </row>
    <row r="60" spans="1:24" ht="15">
      <c r="A60" t="s">
        <v>1038</v>
      </c>
      <c r="C60" s="3" t="s">
        <v>569</v>
      </c>
      <c r="E60" s="3" t="s">
        <v>1027</v>
      </c>
      <c r="H60" s="2" t="s">
        <v>450</v>
      </c>
      <c r="L60" s="2" t="s">
        <v>450</v>
      </c>
      <c r="N60" s="2"/>
      <c r="P60" s="10">
        <v>729</v>
      </c>
      <c r="T60" s="2" t="s">
        <v>450</v>
      </c>
      <c r="X60" s="11">
        <v>-4</v>
      </c>
    </row>
    <row r="61" spans="1:24" ht="15">
      <c r="A61" t="s">
        <v>1039</v>
      </c>
      <c r="C61" s="3" t="s">
        <v>415</v>
      </c>
      <c r="E61" s="3" t="s">
        <v>1040</v>
      </c>
      <c r="H61" s="2" t="s">
        <v>1041</v>
      </c>
      <c r="K61" s="12" t="s">
        <v>773</v>
      </c>
      <c r="L61" s="12"/>
      <c r="M61" s="2"/>
      <c r="N61" s="2"/>
      <c r="P61" s="10">
        <v>4863</v>
      </c>
      <c r="T61" s="10">
        <v>4834</v>
      </c>
      <c r="X61" s="10">
        <v>4717</v>
      </c>
    </row>
    <row r="62" spans="1:24" ht="15">
      <c r="A62" t="s">
        <v>417</v>
      </c>
      <c r="C62" s="3" t="s">
        <v>571</v>
      </c>
      <c r="E62" s="3" t="s">
        <v>127</v>
      </c>
      <c r="H62" s="2" t="s">
        <v>184</v>
      </c>
      <c r="K62" s="12" t="s">
        <v>822</v>
      </c>
      <c r="L62" s="12"/>
      <c r="M62" s="2"/>
      <c r="N62" s="2"/>
      <c r="P62" s="10">
        <v>24721</v>
      </c>
      <c r="T62" s="10">
        <v>24378</v>
      </c>
      <c r="X62" s="10">
        <v>24103</v>
      </c>
    </row>
    <row r="63" spans="1:24" ht="15">
      <c r="A63" t="s">
        <v>1042</v>
      </c>
      <c r="C63" s="3" t="s">
        <v>571</v>
      </c>
      <c r="E63" s="3" t="s">
        <v>127</v>
      </c>
      <c r="H63" s="2" t="s">
        <v>450</v>
      </c>
      <c r="L63" s="2" t="s">
        <v>450</v>
      </c>
      <c r="N63" s="2"/>
      <c r="P63" s="10">
        <v>661</v>
      </c>
      <c r="T63" s="2" t="s">
        <v>450</v>
      </c>
      <c r="X63" s="11">
        <v>-17</v>
      </c>
    </row>
    <row r="64" spans="1:24" ht="15">
      <c r="A64" t="s">
        <v>419</v>
      </c>
      <c r="C64" s="3" t="s">
        <v>572</v>
      </c>
      <c r="E64" s="3" t="s">
        <v>118</v>
      </c>
      <c r="H64" s="2" t="s">
        <v>128</v>
      </c>
      <c r="K64" s="12" t="s">
        <v>877</v>
      </c>
      <c r="L64" s="12"/>
      <c r="M64" s="2"/>
      <c r="N64" s="2"/>
      <c r="P64" s="10">
        <v>5468</v>
      </c>
      <c r="T64" s="10">
        <v>5398</v>
      </c>
      <c r="X64" s="10">
        <v>5441</v>
      </c>
    </row>
    <row r="65" spans="1:24" ht="15">
      <c r="A65" t="s">
        <v>1043</v>
      </c>
      <c r="C65" s="3" t="s">
        <v>572</v>
      </c>
      <c r="E65" s="3" t="s">
        <v>118</v>
      </c>
      <c r="H65" s="2" t="s">
        <v>450</v>
      </c>
      <c r="L65" s="2" t="s">
        <v>450</v>
      </c>
      <c r="N65" s="2"/>
      <c r="P65" s="10">
        <v>2628</v>
      </c>
      <c r="T65" s="2" t="s">
        <v>450</v>
      </c>
      <c r="X65" s="11">
        <v>-13</v>
      </c>
    </row>
    <row r="66" spans="1:24" ht="15">
      <c r="A66" t="s">
        <v>573</v>
      </c>
      <c r="C66" s="3" t="s">
        <v>1044</v>
      </c>
      <c r="E66" s="3" t="s">
        <v>217</v>
      </c>
      <c r="H66" s="2" t="s">
        <v>137</v>
      </c>
      <c r="K66" s="12" t="s">
        <v>790</v>
      </c>
      <c r="L66" s="12"/>
      <c r="M66" s="2"/>
      <c r="N66" s="2"/>
      <c r="P66" s="10">
        <v>12644</v>
      </c>
      <c r="T66" s="10">
        <v>12487</v>
      </c>
      <c r="X66" s="10">
        <v>11746</v>
      </c>
    </row>
    <row r="67" spans="1:24" ht="15">
      <c r="A67" t="s">
        <v>1045</v>
      </c>
      <c r="C67" s="3" t="s">
        <v>1046</v>
      </c>
      <c r="E67" s="3" t="s">
        <v>217</v>
      </c>
      <c r="H67" s="2" t="s">
        <v>450</v>
      </c>
      <c r="L67" s="2" t="s">
        <v>450</v>
      </c>
      <c r="N67" s="2"/>
      <c r="P67" s="10">
        <v>1040</v>
      </c>
      <c r="T67" s="2" t="s">
        <v>450</v>
      </c>
      <c r="X67" s="11">
        <v>-74</v>
      </c>
    </row>
    <row r="68" spans="1:24" ht="15">
      <c r="A68" t="s">
        <v>423</v>
      </c>
      <c r="C68" s="3" t="s">
        <v>575</v>
      </c>
      <c r="E68" s="3" t="s">
        <v>275</v>
      </c>
      <c r="H68" s="2" t="s">
        <v>1047</v>
      </c>
      <c r="K68" s="12" t="s">
        <v>830</v>
      </c>
      <c r="L68" s="12"/>
      <c r="M68" s="2"/>
      <c r="N68" s="2"/>
      <c r="P68" s="10">
        <v>17926</v>
      </c>
      <c r="T68" s="10">
        <v>17860</v>
      </c>
      <c r="X68" s="10">
        <v>17657</v>
      </c>
    </row>
    <row r="69" spans="1:24" ht="15">
      <c r="A69" t="s">
        <v>1048</v>
      </c>
      <c r="C69" s="3" t="s">
        <v>575</v>
      </c>
      <c r="E69" s="3" t="s">
        <v>275</v>
      </c>
      <c r="H69" s="2" t="s">
        <v>495</v>
      </c>
      <c r="K69" s="12" t="s">
        <v>1049</v>
      </c>
      <c r="L69" s="12"/>
      <c r="M69" s="2"/>
      <c r="N69" s="2"/>
      <c r="P69" s="10">
        <v>587</v>
      </c>
      <c r="T69" s="10">
        <v>587</v>
      </c>
      <c r="X69" s="10">
        <v>578</v>
      </c>
    </row>
    <row r="70" spans="1:24" ht="15">
      <c r="A70" t="s">
        <v>1050</v>
      </c>
      <c r="C70" s="3" t="s">
        <v>575</v>
      </c>
      <c r="E70" s="3" t="s">
        <v>275</v>
      </c>
      <c r="H70" s="2" t="s">
        <v>450</v>
      </c>
      <c r="L70" s="2" t="s">
        <v>450</v>
      </c>
      <c r="N70" s="2"/>
      <c r="P70" s="10">
        <v>2347</v>
      </c>
      <c r="T70" s="2" t="s">
        <v>450</v>
      </c>
      <c r="X70" s="11">
        <v>-35</v>
      </c>
    </row>
    <row r="71" spans="1:24" ht="15">
      <c r="A71" t="s">
        <v>425</v>
      </c>
      <c r="C71" s="3" t="s">
        <v>1051</v>
      </c>
      <c r="E71" s="3" t="s">
        <v>118</v>
      </c>
      <c r="H71" s="2" t="s">
        <v>428</v>
      </c>
      <c r="K71" s="12" t="s">
        <v>1052</v>
      </c>
      <c r="L71" s="12"/>
      <c r="M71" s="2"/>
      <c r="N71" s="2"/>
      <c r="P71" s="10">
        <v>9217</v>
      </c>
      <c r="T71" s="10">
        <v>9126</v>
      </c>
      <c r="X71" s="10">
        <v>9014</v>
      </c>
    </row>
    <row r="72" spans="1:24" ht="15">
      <c r="A72" t="s">
        <v>1053</v>
      </c>
      <c r="C72" s="3" t="s">
        <v>1051</v>
      </c>
      <c r="E72" s="3" t="s">
        <v>118</v>
      </c>
      <c r="H72" s="2" t="s">
        <v>450</v>
      </c>
      <c r="L72" s="2" t="s">
        <v>450</v>
      </c>
      <c r="N72" s="2"/>
      <c r="P72" s="10">
        <v>10760</v>
      </c>
      <c r="T72" s="2" t="s">
        <v>450</v>
      </c>
      <c r="X72" s="11">
        <v>-129</v>
      </c>
    </row>
    <row r="73" spans="1:24" ht="15">
      <c r="A73" t="s">
        <v>1054</v>
      </c>
      <c r="C73" s="3" t="s">
        <v>1051</v>
      </c>
      <c r="E73" s="3" t="s">
        <v>118</v>
      </c>
      <c r="H73" s="2" t="s">
        <v>450</v>
      </c>
      <c r="L73" s="2" t="s">
        <v>450</v>
      </c>
      <c r="N73" s="2"/>
      <c r="P73" s="10">
        <v>2000</v>
      </c>
      <c r="T73" s="2" t="s">
        <v>450</v>
      </c>
      <c r="X73" s="11">
        <v>-44</v>
      </c>
    </row>
    <row r="74" spans="1:24" ht="15">
      <c r="A74" t="s">
        <v>430</v>
      </c>
      <c r="C74" s="3" t="s">
        <v>578</v>
      </c>
      <c r="E74" s="3" t="s">
        <v>343</v>
      </c>
      <c r="H74" s="2" t="s">
        <v>432</v>
      </c>
      <c r="K74" s="12" t="s">
        <v>1055</v>
      </c>
      <c r="L74" s="12"/>
      <c r="M74" s="2"/>
      <c r="N74" s="2"/>
      <c r="P74" s="10">
        <v>12684</v>
      </c>
      <c r="T74" s="10">
        <v>12434</v>
      </c>
      <c r="X74" s="10">
        <v>8474</v>
      </c>
    </row>
    <row r="75" spans="1:24" ht="15">
      <c r="A75" t="s">
        <v>434</v>
      </c>
      <c r="C75" s="3" t="s">
        <v>579</v>
      </c>
      <c r="E75" s="3" t="s">
        <v>206</v>
      </c>
      <c r="H75" s="2" t="s">
        <v>923</v>
      </c>
      <c r="K75" s="12" t="s">
        <v>796</v>
      </c>
      <c r="L75" s="12"/>
      <c r="M75" s="2"/>
      <c r="N75" s="2"/>
      <c r="P75" s="10">
        <v>9853</v>
      </c>
      <c r="T75" s="10">
        <v>9717</v>
      </c>
      <c r="X75" s="10">
        <v>9532</v>
      </c>
    </row>
    <row r="76" spans="1:24" ht="15">
      <c r="A76" t="s">
        <v>1056</v>
      </c>
      <c r="C76" s="3" t="s">
        <v>579</v>
      </c>
      <c r="E76" s="3" t="s">
        <v>206</v>
      </c>
      <c r="H76" s="2" t="s">
        <v>450</v>
      </c>
      <c r="L76" s="2" t="s">
        <v>450</v>
      </c>
      <c r="N76" s="2"/>
      <c r="P76" s="10">
        <v>534</v>
      </c>
      <c r="T76" s="2" t="s">
        <v>450</v>
      </c>
      <c r="X76" s="11">
        <v>-34</v>
      </c>
    </row>
    <row r="77" spans="1:24" ht="15">
      <c r="A77" t="s">
        <v>438</v>
      </c>
      <c r="C77" s="3" t="s">
        <v>1057</v>
      </c>
      <c r="E77" s="3" t="s">
        <v>242</v>
      </c>
      <c r="H77" s="2" t="s">
        <v>1058</v>
      </c>
      <c r="K77" s="12" t="s">
        <v>1059</v>
      </c>
      <c r="L77" s="12"/>
      <c r="M77" s="2"/>
      <c r="N77" s="2"/>
      <c r="P77" s="10">
        <v>13428</v>
      </c>
      <c r="T77" s="10">
        <v>13284</v>
      </c>
      <c r="X77" s="10">
        <v>13092</v>
      </c>
    </row>
    <row r="78" spans="1:24" ht="15">
      <c r="A78" s="7" t="s">
        <v>442</v>
      </c>
      <c r="C78" s="3"/>
      <c r="E78" s="3"/>
      <c r="G78" s="12"/>
      <c r="H78" s="12"/>
      <c r="I78" s="2"/>
      <c r="K78" s="12"/>
      <c r="L78" s="12"/>
      <c r="M78" s="2"/>
      <c r="N78" s="2"/>
      <c r="O78" s="5"/>
      <c r="P78" s="5"/>
      <c r="T78" s="10">
        <v>815742</v>
      </c>
      <c r="X78" s="10">
        <v>789107</v>
      </c>
    </row>
    <row r="79" spans="1:24" ht="15">
      <c r="A79" s="7" t="s">
        <v>1060</v>
      </c>
      <c r="C79" s="3"/>
      <c r="E79" s="3"/>
      <c r="G79" s="12"/>
      <c r="H79" s="12"/>
      <c r="I79" s="2"/>
      <c r="K79" s="12"/>
      <c r="L79" s="12"/>
      <c r="M79" s="2"/>
      <c r="N79" s="2"/>
      <c r="O79" s="5"/>
      <c r="P79" s="5"/>
      <c r="S79" s="5"/>
      <c r="T79" s="5"/>
      <c r="W79" s="5"/>
      <c r="X79" s="5"/>
    </row>
    <row r="80" spans="1:24" ht="15">
      <c r="A80" t="s">
        <v>1061</v>
      </c>
      <c r="C80" s="3" t="s">
        <v>1062</v>
      </c>
      <c r="E80" s="3" t="s">
        <v>1063</v>
      </c>
      <c r="H80" s="2" t="s">
        <v>527</v>
      </c>
      <c r="J80" s="20">
        <v>-6</v>
      </c>
      <c r="L80" s="2" t="s">
        <v>450</v>
      </c>
      <c r="N80" s="2"/>
      <c r="P80" s="10">
        <v>1001</v>
      </c>
      <c r="T80" s="10">
        <v>965</v>
      </c>
      <c r="X80" s="2" t="s">
        <v>294</v>
      </c>
    </row>
    <row r="81" spans="3:24" ht="15">
      <c r="C81" s="3"/>
      <c r="E81" s="3"/>
      <c r="G81" s="12" t="s">
        <v>1064</v>
      </c>
      <c r="H81" s="12"/>
      <c r="I81" s="2"/>
      <c r="K81" s="12"/>
      <c r="L81" s="12"/>
      <c r="M81" s="2"/>
      <c r="N81" s="2"/>
      <c r="O81" s="5"/>
      <c r="P81" s="5"/>
      <c r="S81" s="5"/>
      <c r="T81" s="5"/>
      <c r="W81" s="5"/>
      <c r="X81" s="5"/>
    </row>
    <row r="82" spans="1:24" ht="15">
      <c r="A82" t="s">
        <v>1065</v>
      </c>
      <c r="C82" s="3" t="s">
        <v>1066</v>
      </c>
      <c r="E82" s="3" t="s">
        <v>132</v>
      </c>
      <c r="H82" s="2" t="s">
        <v>1067</v>
      </c>
      <c r="K82" s="12" t="s">
        <v>1068</v>
      </c>
      <c r="L82" s="12"/>
      <c r="M82" s="2"/>
      <c r="N82" s="2"/>
      <c r="P82" s="10">
        <v>150</v>
      </c>
      <c r="T82" s="10">
        <v>148</v>
      </c>
      <c r="X82" s="10">
        <v>147</v>
      </c>
    </row>
    <row r="83" spans="1:24" ht="15">
      <c r="A83" s="7" t="s">
        <v>447</v>
      </c>
      <c r="C83" s="3"/>
      <c r="E83" s="3"/>
      <c r="G83" s="12"/>
      <c r="H83" s="12"/>
      <c r="I83" s="2"/>
      <c r="K83" s="12"/>
      <c r="L83" s="12"/>
      <c r="M83" s="2"/>
      <c r="N83" s="2"/>
      <c r="O83" s="5"/>
      <c r="P83" s="5"/>
      <c r="T83" s="10">
        <v>1113</v>
      </c>
      <c r="X83" s="10">
        <v>147</v>
      </c>
    </row>
  </sheetData>
  <sheetProtection selectLockedCells="1" selectUnlockedCells="1"/>
  <mergeCells count="83">
    <mergeCell ref="A2:F2"/>
    <mergeCell ref="G5:H5"/>
    <mergeCell ref="K5:L5"/>
    <mergeCell ref="O5:P5"/>
    <mergeCell ref="S5:T5"/>
    <mergeCell ref="W5:X5"/>
    <mergeCell ref="K6:L6"/>
    <mergeCell ref="S6:T6"/>
    <mergeCell ref="W6:X6"/>
    <mergeCell ref="G7:H7"/>
    <mergeCell ref="K7:L7"/>
    <mergeCell ref="O7:P7"/>
    <mergeCell ref="S7:T7"/>
    <mergeCell ref="W7:X7"/>
    <mergeCell ref="K9:L9"/>
    <mergeCell ref="K11:L11"/>
    <mergeCell ref="K12:L12"/>
    <mergeCell ref="K14:L14"/>
    <mergeCell ref="K16:L16"/>
    <mergeCell ref="K18:L18"/>
    <mergeCell ref="K19:L19"/>
    <mergeCell ref="K20:L20"/>
    <mergeCell ref="K21:L21"/>
    <mergeCell ref="K22:L22"/>
    <mergeCell ref="K24:L24"/>
    <mergeCell ref="K25:L25"/>
    <mergeCell ref="G26:H26"/>
    <mergeCell ref="K27:L27"/>
    <mergeCell ref="K28:L28"/>
    <mergeCell ref="K30:L30"/>
    <mergeCell ref="K31:L31"/>
    <mergeCell ref="K33:L33"/>
    <mergeCell ref="K34:L34"/>
    <mergeCell ref="K35:L35"/>
    <mergeCell ref="K36:L36"/>
    <mergeCell ref="K37:L37"/>
    <mergeCell ref="K39:L39"/>
    <mergeCell ref="K42:L42"/>
    <mergeCell ref="G43:H43"/>
    <mergeCell ref="K44:L44"/>
    <mergeCell ref="K45:L45"/>
    <mergeCell ref="G46:H46"/>
    <mergeCell ref="K47:L47"/>
    <mergeCell ref="G48:H48"/>
    <mergeCell ref="K49:L49"/>
    <mergeCell ref="K50:L50"/>
    <mergeCell ref="G51:H51"/>
    <mergeCell ref="K51:L51"/>
    <mergeCell ref="K52:L52"/>
    <mergeCell ref="K53:L53"/>
    <mergeCell ref="K54:L54"/>
    <mergeCell ref="G55:H55"/>
    <mergeCell ref="K55:L55"/>
    <mergeCell ref="K56:L56"/>
    <mergeCell ref="K57:L57"/>
    <mergeCell ref="K59:L59"/>
    <mergeCell ref="K61:L61"/>
    <mergeCell ref="K62:L62"/>
    <mergeCell ref="K64:L64"/>
    <mergeCell ref="K66:L66"/>
    <mergeCell ref="K68:L68"/>
    <mergeCell ref="K69:L69"/>
    <mergeCell ref="K71:L71"/>
    <mergeCell ref="K74:L74"/>
    <mergeCell ref="K75:L75"/>
    <mergeCell ref="K77:L77"/>
    <mergeCell ref="G78:H78"/>
    <mergeCell ref="K78:L78"/>
    <mergeCell ref="O78:P78"/>
    <mergeCell ref="G79:H79"/>
    <mergeCell ref="K79:L79"/>
    <mergeCell ref="O79:P79"/>
    <mergeCell ref="S79:T79"/>
    <mergeCell ref="W79:X79"/>
    <mergeCell ref="G81:H81"/>
    <mergeCell ref="K81:L81"/>
    <mergeCell ref="O81:P81"/>
    <mergeCell ref="S81:T81"/>
    <mergeCell ref="W81:X81"/>
    <mergeCell ref="K82:L82"/>
    <mergeCell ref="G83:H83"/>
    <mergeCell ref="K83:L83"/>
    <mergeCell ref="O83:P8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A83"/>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764</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7" ht="15">
      <c r="A6" s="7" t="s">
        <v>1069</v>
      </c>
      <c r="C6" s="4"/>
      <c r="D6" s="4"/>
      <c r="E6" s="3"/>
      <c r="G6" s="3"/>
      <c r="I6" s="12"/>
      <c r="J6" s="12"/>
      <c r="K6" s="2"/>
      <c r="M6" s="12"/>
      <c r="N6" s="12"/>
      <c r="O6" s="2"/>
      <c r="Q6" s="12"/>
      <c r="R6" s="12"/>
      <c r="S6" s="2"/>
      <c r="U6" s="12"/>
      <c r="V6" s="12"/>
      <c r="W6" s="2"/>
      <c r="Y6" s="12"/>
      <c r="Z6" s="12"/>
      <c r="AA6" s="2"/>
    </row>
    <row r="7" spans="1:26" ht="15">
      <c r="A7" t="s">
        <v>1070</v>
      </c>
      <c r="D7" s="2" t="s">
        <v>450</v>
      </c>
      <c r="G7" s="3" t="s">
        <v>90</v>
      </c>
      <c r="J7" s="2" t="s">
        <v>450</v>
      </c>
      <c r="N7" s="2" t="s">
        <v>450</v>
      </c>
      <c r="R7" s="10">
        <v>6720</v>
      </c>
      <c r="U7" s="13">
        <v>672</v>
      </c>
      <c r="V7" s="13"/>
      <c r="Y7" s="13">
        <v>747</v>
      </c>
      <c r="Z7" s="13"/>
    </row>
    <row r="8" spans="1:26" ht="15">
      <c r="A8" t="s">
        <v>1071</v>
      </c>
      <c r="D8" s="2" t="s">
        <v>450</v>
      </c>
      <c r="G8" s="3" t="s">
        <v>211</v>
      </c>
      <c r="J8" s="2" t="s">
        <v>463</v>
      </c>
      <c r="N8" s="2" t="s">
        <v>450</v>
      </c>
      <c r="R8" s="10">
        <v>1236027</v>
      </c>
      <c r="V8" s="10">
        <v>1236</v>
      </c>
      <c r="Z8" s="10">
        <v>1170</v>
      </c>
    </row>
    <row r="9" spans="1:26" ht="15">
      <c r="A9" t="s">
        <v>1072</v>
      </c>
      <c r="D9" s="2" t="s">
        <v>450</v>
      </c>
      <c r="G9" s="3" t="s">
        <v>90</v>
      </c>
      <c r="J9" s="2" t="s">
        <v>450</v>
      </c>
      <c r="N9" s="2" t="s">
        <v>450</v>
      </c>
      <c r="R9" s="10">
        <v>835</v>
      </c>
      <c r="V9" s="10">
        <v>835</v>
      </c>
      <c r="Z9" s="10">
        <v>976</v>
      </c>
    </row>
    <row r="10" spans="1:26" ht="15">
      <c r="A10" t="s">
        <v>1073</v>
      </c>
      <c r="D10" s="2" t="s">
        <v>450</v>
      </c>
      <c r="G10" s="3" t="s">
        <v>90</v>
      </c>
      <c r="J10" s="2" t="s">
        <v>450</v>
      </c>
      <c r="N10" s="2" t="s">
        <v>450</v>
      </c>
      <c r="R10" s="10">
        <v>2018</v>
      </c>
      <c r="V10" s="10">
        <v>2018</v>
      </c>
      <c r="Z10" s="10">
        <v>2537</v>
      </c>
    </row>
    <row r="11" spans="1:26" ht="15">
      <c r="A11" t="s">
        <v>1074</v>
      </c>
      <c r="D11" s="2" t="s">
        <v>450</v>
      </c>
      <c r="G11" s="3" t="s">
        <v>217</v>
      </c>
      <c r="J11" s="2" t="s">
        <v>450</v>
      </c>
      <c r="N11" s="2" t="s">
        <v>450</v>
      </c>
      <c r="R11" s="10">
        <v>733</v>
      </c>
      <c r="V11" s="10">
        <v>733</v>
      </c>
      <c r="Z11" s="10">
        <v>1042</v>
      </c>
    </row>
    <row r="12" spans="1:26" ht="15">
      <c r="A12" t="s">
        <v>1075</v>
      </c>
      <c r="D12" s="2" t="s">
        <v>450</v>
      </c>
      <c r="G12" s="3" t="s">
        <v>962</v>
      </c>
      <c r="J12" s="2" t="s">
        <v>450</v>
      </c>
      <c r="N12" s="2" t="s">
        <v>450</v>
      </c>
      <c r="R12" s="10">
        <v>1327</v>
      </c>
      <c r="V12" s="10">
        <v>133</v>
      </c>
      <c r="Z12" s="10">
        <v>144</v>
      </c>
    </row>
    <row r="13" spans="1:26" ht="15">
      <c r="A13" t="s">
        <v>1076</v>
      </c>
      <c r="D13" s="2" t="s">
        <v>450</v>
      </c>
      <c r="G13" s="3" t="s">
        <v>127</v>
      </c>
      <c r="J13" s="2" t="s">
        <v>1077</v>
      </c>
      <c r="N13" s="2" t="s">
        <v>450</v>
      </c>
      <c r="R13" s="10">
        <v>1323</v>
      </c>
      <c r="V13" s="10">
        <v>1323</v>
      </c>
      <c r="Z13" s="10">
        <v>1674</v>
      </c>
    </row>
    <row r="14" spans="1:26" ht="15">
      <c r="A14" t="s">
        <v>1078</v>
      </c>
      <c r="D14" s="2" t="s">
        <v>450</v>
      </c>
      <c r="G14" s="3" t="s">
        <v>1040</v>
      </c>
      <c r="J14" s="2" t="s">
        <v>450</v>
      </c>
      <c r="N14" s="2" t="s">
        <v>450</v>
      </c>
      <c r="R14" s="10">
        <v>409</v>
      </c>
      <c r="V14" s="10">
        <v>409</v>
      </c>
      <c r="Z14" s="10">
        <v>116</v>
      </c>
    </row>
    <row r="15" spans="1:26" ht="15">
      <c r="A15" t="s">
        <v>1079</v>
      </c>
      <c r="D15" s="2" t="s">
        <v>450</v>
      </c>
      <c r="G15" s="3" t="s">
        <v>1027</v>
      </c>
      <c r="J15" s="2" t="s">
        <v>450</v>
      </c>
      <c r="N15" s="2" t="s">
        <v>450</v>
      </c>
      <c r="R15" s="10">
        <v>37</v>
      </c>
      <c r="V15" s="10">
        <v>37</v>
      </c>
      <c r="Z15" s="10">
        <v>40</v>
      </c>
    </row>
    <row r="16" spans="1:26" ht="15">
      <c r="A16" t="s">
        <v>1080</v>
      </c>
      <c r="D16" s="2" t="s">
        <v>450</v>
      </c>
      <c r="G16" s="3" t="s">
        <v>564</v>
      </c>
      <c r="J16" s="2" t="s">
        <v>1081</v>
      </c>
      <c r="N16" s="2" t="s">
        <v>450</v>
      </c>
      <c r="R16" s="10">
        <v>343861</v>
      </c>
      <c r="V16" s="10">
        <v>344</v>
      </c>
      <c r="Z16" s="2" t="s">
        <v>450</v>
      </c>
    </row>
    <row r="17" spans="1:27" ht="15">
      <c r="A17" t="s">
        <v>1082</v>
      </c>
      <c r="C17" s="4"/>
      <c r="D17" s="4"/>
      <c r="E17" s="3"/>
      <c r="G17" s="3"/>
      <c r="I17" s="12"/>
      <c r="J17" s="12"/>
      <c r="K17" s="2"/>
      <c r="M17" s="12"/>
      <c r="N17" s="12"/>
      <c r="O17" s="2"/>
      <c r="Q17" s="12"/>
      <c r="R17" s="12"/>
      <c r="S17" s="2"/>
      <c r="U17" s="12"/>
      <c r="V17" s="12"/>
      <c r="W17" s="2"/>
      <c r="Y17" s="12"/>
      <c r="Z17" s="12"/>
      <c r="AA17" s="2"/>
    </row>
    <row r="18" spans="1:26" ht="15">
      <c r="A18" t="s">
        <v>1083</v>
      </c>
      <c r="D18" s="2" t="s">
        <v>450</v>
      </c>
      <c r="G18" s="3" t="s">
        <v>564</v>
      </c>
      <c r="J18" s="2" t="s">
        <v>1084</v>
      </c>
      <c r="N18" s="2" t="s">
        <v>450</v>
      </c>
      <c r="R18" s="10">
        <v>448851</v>
      </c>
      <c r="V18" s="10">
        <v>449</v>
      </c>
      <c r="Z18" s="2" t="s">
        <v>450</v>
      </c>
    </row>
    <row r="19" spans="1:26" ht="15">
      <c r="A19" t="s">
        <v>1085</v>
      </c>
      <c r="D19" s="2" t="s">
        <v>450</v>
      </c>
      <c r="G19" s="3" t="s">
        <v>564</v>
      </c>
      <c r="J19" s="2" t="s">
        <v>1086</v>
      </c>
      <c r="N19" s="2" t="s">
        <v>450</v>
      </c>
      <c r="R19" s="10">
        <v>1047317</v>
      </c>
      <c r="V19" s="10">
        <v>670</v>
      </c>
      <c r="Z19" s="2" t="s">
        <v>450</v>
      </c>
    </row>
    <row r="20" spans="1:26" ht="15">
      <c r="A20" s="7" t="s">
        <v>1087</v>
      </c>
      <c r="C20" s="4"/>
      <c r="D20" s="4"/>
      <c r="E20" s="3"/>
      <c r="G20" s="3"/>
      <c r="I20" s="12"/>
      <c r="J20" s="12"/>
      <c r="K20" s="2"/>
      <c r="M20" s="12"/>
      <c r="N20" s="12"/>
      <c r="O20" s="2"/>
      <c r="Q20" s="12"/>
      <c r="R20" s="12"/>
      <c r="S20" s="2"/>
      <c r="V20" s="10">
        <v>8859</v>
      </c>
      <c r="Z20" s="10">
        <v>8446</v>
      </c>
    </row>
    <row r="21" spans="1:27" ht="15">
      <c r="A21" s="7" t="s">
        <v>1088</v>
      </c>
      <c r="C21" s="4"/>
      <c r="D21" s="4"/>
      <c r="E21" s="3"/>
      <c r="G21" s="3"/>
      <c r="I21" s="12"/>
      <c r="J21" s="12"/>
      <c r="K21" s="2"/>
      <c r="M21" s="12"/>
      <c r="N21" s="12"/>
      <c r="O21" s="2"/>
      <c r="Q21" s="12"/>
      <c r="R21" s="12"/>
      <c r="S21" s="2"/>
      <c r="U21" s="12"/>
      <c r="V21" s="12"/>
      <c r="W21" s="2"/>
      <c r="Y21" s="12"/>
      <c r="Z21" s="12"/>
      <c r="AA21" s="2"/>
    </row>
    <row r="22" spans="1:26" ht="15">
      <c r="A22" t="s">
        <v>1070</v>
      </c>
      <c r="D22" s="2" t="s">
        <v>450</v>
      </c>
      <c r="G22" s="3" t="s">
        <v>90</v>
      </c>
      <c r="J22" s="2" t="s">
        <v>450</v>
      </c>
      <c r="N22" s="2" t="s">
        <v>450</v>
      </c>
      <c r="R22" s="10">
        <v>7467</v>
      </c>
      <c r="V22" s="10">
        <v>75</v>
      </c>
      <c r="Z22" s="10">
        <v>98</v>
      </c>
    </row>
    <row r="23" spans="1:26" ht="15">
      <c r="A23" t="s">
        <v>1089</v>
      </c>
      <c r="C23" s="4" t="s">
        <v>1090</v>
      </c>
      <c r="D23" s="4"/>
      <c r="E23" s="3"/>
      <c r="G23" s="3" t="s">
        <v>195</v>
      </c>
      <c r="J23" s="2" t="s">
        <v>450</v>
      </c>
      <c r="N23" s="2" t="s">
        <v>450</v>
      </c>
      <c r="R23" s="10">
        <v>8893</v>
      </c>
      <c r="V23" s="10">
        <v>245</v>
      </c>
      <c r="Z23" s="2" t="s">
        <v>450</v>
      </c>
    </row>
    <row r="24" spans="1:26" ht="15">
      <c r="A24" t="s">
        <v>1091</v>
      </c>
      <c r="D24" s="2" t="s">
        <v>450</v>
      </c>
      <c r="G24" s="3" t="s">
        <v>211</v>
      </c>
      <c r="J24" s="2" t="s">
        <v>450</v>
      </c>
      <c r="N24" s="2" t="s">
        <v>450</v>
      </c>
      <c r="R24" s="10">
        <v>805164</v>
      </c>
      <c r="V24" s="10">
        <v>805</v>
      </c>
      <c r="Z24" s="10">
        <v>1127</v>
      </c>
    </row>
    <row r="25" spans="1:26" ht="15">
      <c r="A25" t="s">
        <v>1092</v>
      </c>
      <c r="D25" s="2" t="s">
        <v>450</v>
      </c>
      <c r="G25" s="3" t="s">
        <v>211</v>
      </c>
      <c r="J25" s="2" t="s">
        <v>450</v>
      </c>
      <c r="N25" s="2" t="s">
        <v>450</v>
      </c>
      <c r="R25" s="10">
        <v>194836</v>
      </c>
      <c r="V25" s="2" t="s">
        <v>450</v>
      </c>
      <c r="Z25" s="2" t="s">
        <v>450</v>
      </c>
    </row>
    <row r="26" spans="1:26" ht="15">
      <c r="A26" t="s">
        <v>1093</v>
      </c>
      <c r="D26" s="2" t="s">
        <v>450</v>
      </c>
      <c r="G26" s="3" t="s">
        <v>217</v>
      </c>
      <c r="J26" s="2" t="s">
        <v>450</v>
      </c>
      <c r="N26" s="2" t="s">
        <v>450</v>
      </c>
      <c r="R26" s="10">
        <v>1437500</v>
      </c>
      <c r="V26" s="10">
        <v>1438</v>
      </c>
      <c r="Z26" s="10">
        <v>906</v>
      </c>
    </row>
    <row r="27" spans="1:26" ht="15">
      <c r="A27" t="s">
        <v>1073</v>
      </c>
      <c r="D27" s="2" t="s">
        <v>450</v>
      </c>
      <c r="G27" s="3" t="s">
        <v>90</v>
      </c>
      <c r="J27" s="2" t="s">
        <v>450</v>
      </c>
      <c r="N27" s="2" t="s">
        <v>450</v>
      </c>
      <c r="R27" s="10">
        <v>2018</v>
      </c>
      <c r="V27" s="2" t="s">
        <v>450</v>
      </c>
      <c r="Z27" s="10">
        <v>480</v>
      </c>
    </row>
    <row r="28" spans="1:26" ht="15">
      <c r="A28" t="s">
        <v>1094</v>
      </c>
      <c r="D28" s="2" t="s">
        <v>450</v>
      </c>
      <c r="G28" s="3" t="s">
        <v>253</v>
      </c>
      <c r="J28" s="2" t="s">
        <v>450</v>
      </c>
      <c r="N28" s="2" t="s">
        <v>450</v>
      </c>
      <c r="R28" s="10">
        <v>4678</v>
      </c>
      <c r="V28" s="10">
        <v>5000</v>
      </c>
      <c r="Z28" s="10">
        <v>4758</v>
      </c>
    </row>
    <row r="29" spans="1:26" ht="15">
      <c r="A29" t="s">
        <v>1095</v>
      </c>
      <c r="D29" s="2" t="s">
        <v>450</v>
      </c>
      <c r="G29" s="3" t="s">
        <v>1096</v>
      </c>
      <c r="J29" s="2" t="s">
        <v>450</v>
      </c>
      <c r="N29" s="2" t="s">
        <v>450</v>
      </c>
      <c r="R29" s="10">
        <v>100</v>
      </c>
      <c r="V29" s="10">
        <v>100</v>
      </c>
      <c r="Z29" s="10">
        <v>101</v>
      </c>
    </row>
    <row r="30" spans="1:26" ht="15">
      <c r="A30" t="s">
        <v>1097</v>
      </c>
      <c r="D30" s="2" t="s">
        <v>450</v>
      </c>
      <c r="G30" s="3" t="s">
        <v>150</v>
      </c>
      <c r="J30" s="2" t="s">
        <v>450</v>
      </c>
      <c r="N30" s="2" t="s">
        <v>450</v>
      </c>
      <c r="R30" s="10">
        <v>22090</v>
      </c>
      <c r="V30" s="10">
        <v>193</v>
      </c>
      <c r="Z30" s="10">
        <v>18085</v>
      </c>
    </row>
    <row r="31" spans="1:26" ht="15">
      <c r="A31" t="s">
        <v>1098</v>
      </c>
      <c r="D31" s="2" t="s">
        <v>450</v>
      </c>
      <c r="G31" s="3" t="s">
        <v>150</v>
      </c>
      <c r="J31" s="2" t="s">
        <v>450</v>
      </c>
      <c r="N31" s="2" t="s">
        <v>450</v>
      </c>
      <c r="R31" s="10">
        <v>3223</v>
      </c>
      <c r="V31" s="2" t="s">
        <v>450</v>
      </c>
      <c r="Z31" s="2" t="s">
        <v>450</v>
      </c>
    </row>
    <row r="32" spans="1:26" ht="15">
      <c r="A32" t="s">
        <v>158</v>
      </c>
      <c r="D32" s="2" t="s">
        <v>450</v>
      </c>
      <c r="G32" s="3" t="s">
        <v>141</v>
      </c>
      <c r="J32" s="2" t="s">
        <v>450</v>
      </c>
      <c r="N32" s="2" t="s">
        <v>450</v>
      </c>
      <c r="R32" s="10">
        <v>1437500</v>
      </c>
      <c r="V32" s="10">
        <v>1438</v>
      </c>
      <c r="Z32" s="10">
        <v>1499</v>
      </c>
    </row>
    <row r="33" spans="1:26" ht="15">
      <c r="A33" t="s">
        <v>1099</v>
      </c>
      <c r="D33" s="2" t="s">
        <v>450</v>
      </c>
      <c r="G33" s="3" t="s">
        <v>100</v>
      </c>
      <c r="J33" s="2" t="s">
        <v>450</v>
      </c>
      <c r="N33" s="2" t="s">
        <v>450</v>
      </c>
      <c r="R33" s="10">
        <v>120962</v>
      </c>
      <c r="V33" s="10">
        <v>1243</v>
      </c>
      <c r="Z33" s="10">
        <v>1651</v>
      </c>
    </row>
    <row r="34" spans="1:27" ht="15">
      <c r="A34" t="s">
        <v>1100</v>
      </c>
      <c r="C34" s="4"/>
      <c r="D34" s="4"/>
      <c r="E34" s="3"/>
      <c r="G34" s="3"/>
      <c r="I34" s="12"/>
      <c r="J34" s="12"/>
      <c r="K34" s="2"/>
      <c r="M34" s="12"/>
      <c r="N34" s="12"/>
      <c r="O34" s="2"/>
      <c r="Q34" s="12"/>
      <c r="R34" s="12"/>
      <c r="S34" s="2"/>
      <c r="U34" s="12"/>
      <c r="V34" s="12"/>
      <c r="W34" s="2"/>
      <c r="Y34" s="12"/>
      <c r="Z34" s="12"/>
      <c r="AA34" s="2"/>
    </row>
    <row r="35" spans="1:26" ht="15">
      <c r="A35" t="s">
        <v>1101</v>
      </c>
      <c r="D35" s="2" t="s">
        <v>450</v>
      </c>
      <c r="G35" s="3" t="s">
        <v>90</v>
      </c>
      <c r="J35" s="2" t="s">
        <v>450</v>
      </c>
      <c r="N35" s="2" t="s">
        <v>450</v>
      </c>
      <c r="R35" s="10">
        <v>38278</v>
      </c>
      <c r="V35" s="10">
        <v>421</v>
      </c>
      <c r="Z35" s="10">
        <v>459</v>
      </c>
    </row>
    <row r="36" spans="1:26" ht="15">
      <c r="A36" t="s">
        <v>1102</v>
      </c>
      <c r="D36" s="2" t="s">
        <v>450</v>
      </c>
      <c r="G36" s="3" t="s">
        <v>127</v>
      </c>
      <c r="J36" s="2" t="s">
        <v>450</v>
      </c>
      <c r="N36" s="2" t="s">
        <v>450</v>
      </c>
      <c r="R36" s="10">
        <v>130</v>
      </c>
      <c r="V36" s="10">
        <v>120</v>
      </c>
      <c r="Z36" s="10">
        <v>140</v>
      </c>
    </row>
    <row r="37" spans="1:26" ht="15">
      <c r="A37" t="s">
        <v>1103</v>
      </c>
      <c r="D37" s="2" t="s">
        <v>450</v>
      </c>
      <c r="G37" s="3" t="s">
        <v>217</v>
      </c>
      <c r="J37" s="2" t="s">
        <v>450</v>
      </c>
      <c r="N37" s="2" t="s">
        <v>450</v>
      </c>
      <c r="R37" s="10">
        <v>615484</v>
      </c>
      <c r="V37" s="10">
        <v>602</v>
      </c>
      <c r="Z37" s="10">
        <v>1255</v>
      </c>
    </row>
    <row r="38" spans="1:26" ht="15">
      <c r="A38" t="s">
        <v>1104</v>
      </c>
      <c r="D38" s="2" t="s">
        <v>450</v>
      </c>
      <c r="G38" s="3" t="s">
        <v>217</v>
      </c>
      <c r="J38" s="2" t="s">
        <v>450</v>
      </c>
      <c r="N38" s="2" t="s">
        <v>450</v>
      </c>
      <c r="R38" s="10">
        <v>389386</v>
      </c>
      <c r="V38" s="2" t="s">
        <v>450</v>
      </c>
      <c r="Z38" s="2" t="s">
        <v>450</v>
      </c>
    </row>
    <row r="39" spans="1:26" ht="15">
      <c r="A39" t="s">
        <v>1105</v>
      </c>
      <c r="D39" s="2" t="s">
        <v>450</v>
      </c>
      <c r="G39" s="3" t="s">
        <v>206</v>
      </c>
      <c r="J39" s="2" t="s">
        <v>450</v>
      </c>
      <c r="N39" s="2" t="s">
        <v>450</v>
      </c>
      <c r="R39" s="10">
        <v>295982</v>
      </c>
      <c r="V39" s="10">
        <v>65</v>
      </c>
      <c r="Z39" s="10">
        <v>633</v>
      </c>
    </row>
    <row r="40" spans="1:26" ht="15">
      <c r="A40" t="s">
        <v>1106</v>
      </c>
      <c r="D40" s="2" t="s">
        <v>450</v>
      </c>
      <c r="G40" s="3" t="s">
        <v>859</v>
      </c>
      <c r="J40" s="2" t="s">
        <v>450</v>
      </c>
      <c r="N40" s="2" t="s">
        <v>450</v>
      </c>
      <c r="R40" s="10">
        <v>20</v>
      </c>
      <c r="V40" s="10">
        <v>251</v>
      </c>
      <c r="Z40" s="10">
        <v>348</v>
      </c>
    </row>
    <row r="41" spans="1:26" ht="15">
      <c r="A41" t="s">
        <v>1107</v>
      </c>
      <c r="D41" s="2" t="s">
        <v>450</v>
      </c>
      <c r="G41" s="3" t="s">
        <v>211</v>
      </c>
      <c r="J41" s="2" t="s">
        <v>450</v>
      </c>
      <c r="N41" s="2" t="s">
        <v>450</v>
      </c>
      <c r="R41" s="10">
        <v>541667</v>
      </c>
      <c r="V41" s="10">
        <v>542</v>
      </c>
      <c r="Z41" s="10">
        <v>478</v>
      </c>
    </row>
    <row r="42" spans="1:26" ht="15">
      <c r="A42" t="s">
        <v>1108</v>
      </c>
      <c r="D42" s="2" t="s">
        <v>450</v>
      </c>
      <c r="G42" s="3" t="s">
        <v>242</v>
      </c>
      <c r="J42" s="2" t="s">
        <v>450</v>
      </c>
      <c r="N42" s="2" t="s">
        <v>450</v>
      </c>
      <c r="R42" s="10">
        <v>20000</v>
      </c>
      <c r="V42" s="10">
        <v>100</v>
      </c>
      <c r="Z42" s="10">
        <v>102</v>
      </c>
    </row>
    <row r="43" spans="1:26" ht="15">
      <c r="A43" t="s">
        <v>1109</v>
      </c>
      <c r="D43" s="2" t="s">
        <v>450</v>
      </c>
      <c r="G43" s="3" t="s">
        <v>132</v>
      </c>
      <c r="J43" s="2" t="s">
        <v>450</v>
      </c>
      <c r="N43" s="2" t="s">
        <v>450</v>
      </c>
      <c r="R43" s="10">
        <v>21083</v>
      </c>
      <c r="V43" s="10">
        <v>711</v>
      </c>
      <c r="Z43" s="10">
        <v>2142</v>
      </c>
    </row>
    <row r="44" spans="1:26" ht="15">
      <c r="A44" t="s">
        <v>1110</v>
      </c>
      <c r="D44" s="2" t="s">
        <v>450</v>
      </c>
      <c r="G44" s="3" t="s">
        <v>132</v>
      </c>
      <c r="J44" s="2" t="s">
        <v>450</v>
      </c>
      <c r="N44" s="2" t="s">
        <v>450</v>
      </c>
      <c r="R44" s="10">
        <v>9488</v>
      </c>
      <c r="V44" s="2" t="s">
        <v>450</v>
      </c>
      <c r="Z44" s="2" t="s">
        <v>450</v>
      </c>
    </row>
    <row r="45" spans="1:26" ht="15">
      <c r="A45" t="s">
        <v>1111</v>
      </c>
      <c r="D45" s="2" t="s">
        <v>450</v>
      </c>
      <c r="G45" s="3" t="s">
        <v>410</v>
      </c>
      <c r="J45" s="2" t="s">
        <v>450</v>
      </c>
      <c r="N45" s="2" t="s">
        <v>450</v>
      </c>
      <c r="R45" s="10">
        <v>500</v>
      </c>
      <c r="V45" s="10">
        <v>144</v>
      </c>
      <c r="Z45" s="10">
        <v>2471</v>
      </c>
    </row>
    <row r="46" spans="1:27" ht="15">
      <c r="A46" t="s">
        <v>1112</v>
      </c>
      <c r="C46" s="4"/>
      <c r="D46" s="4"/>
      <c r="E46" s="3"/>
      <c r="G46" s="3"/>
      <c r="I46" s="12"/>
      <c r="J46" s="12"/>
      <c r="K46" s="2"/>
      <c r="M46" s="12"/>
      <c r="N46" s="12"/>
      <c r="O46" s="2"/>
      <c r="Q46" s="12"/>
      <c r="R46" s="12"/>
      <c r="S46" s="2"/>
      <c r="U46" s="12"/>
      <c r="V46" s="12"/>
      <c r="W46" s="2"/>
      <c r="Y46" s="12"/>
      <c r="Z46" s="12"/>
      <c r="AA46" s="2"/>
    </row>
    <row r="47" spans="1:26" ht="15">
      <c r="A47" t="s">
        <v>1113</v>
      </c>
      <c r="D47" s="2" t="s">
        <v>450</v>
      </c>
      <c r="G47" s="3" t="s">
        <v>188</v>
      </c>
      <c r="J47" s="2" t="s">
        <v>450</v>
      </c>
      <c r="N47" s="2" t="s">
        <v>450</v>
      </c>
      <c r="R47" s="10">
        <v>1485953</v>
      </c>
      <c r="V47" s="10">
        <v>227</v>
      </c>
      <c r="Z47" s="10">
        <v>7030</v>
      </c>
    </row>
    <row r="48" spans="1:26" ht="15">
      <c r="A48" t="s">
        <v>1114</v>
      </c>
      <c r="D48" s="2" t="s">
        <v>450</v>
      </c>
      <c r="G48" s="3" t="s">
        <v>113</v>
      </c>
      <c r="J48" s="2" t="s">
        <v>450</v>
      </c>
      <c r="N48" s="2" t="s">
        <v>450</v>
      </c>
      <c r="R48" s="10">
        <v>465</v>
      </c>
      <c r="V48" s="10">
        <v>476</v>
      </c>
      <c r="Z48" s="10">
        <v>496</v>
      </c>
    </row>
    <row r="49" spans="1:26" ht="15">
      <c r="A49" t="s">
        <v>1115</v>
      </c>
      <c r="D49" s="2" t="s">
        <v>450</v>
      </c>
      <c r="G49" s="3" t="s">
        <v>113</v>
      </c>
      <c r="J49" s="2" t="s">
        <v>450</v>
      </c>
      <c r="N49" s="2" t="s">
        <v>450</v>
      </c>
      <c r="R49" s="10">
        <v>391144</v>
      </c>
      <c r="V49" s="2" t="s">
        <v>450</v>
      </c>
      <c r="Z49" s="10">
        <v>1558</v>
      </c>
    </row>
    <row r="50" spans="1:26" ht="15">
      <c r="A50" t="s">
        <v>1116</v>
      </c>
      <c r="D50" s="2" t="s">
        <v>450</v>
      </c>
      <c r="G50" s="3" t="s">
        <v>217</v>
      </c>
      <c r="J50" s="2" t="s">
        <v>450</v>
      </c>
      <c r="N50" s="2" t="s">
        <v>450</v>
      </c>
      <c r="R50" s="10">
        <v>19184</v>
      </c>
      <c r="V50" s="10">
        <v>3342</v>
      </c>
      <c r="Z50" s="10">
        <v>4626</v>
      </c>
    </row>
    <row r="51" spans="1:26" ht="15">
      <c r="A51" t="s">
        <v>1117</v>
      </c>
      <c r="D51" s="2" t="s">
        <v>450</v>
      </c>
      <c r="G51" s="3" t="s">
        <v>105</v>
      </c>
      <c r="J51" s="2" t="s">
        <v>450</v>
      </c>
      <c r="N51" s="2" t="s">
        <v>450</v>
      </c>
      <c r="R51" s="10">
        <v>324675</v>
      </c>
      <c r="V51" s="10">
        <v>325</v>
      </c>
      <c r="Z51" s="10">
        <v>377</v>
      </c>
    </row>
    <row r="52" spans="1:27" ht="15">
      <c r="A52" t="s">
        <v>1118</v>
      </c>
      <c r="C52" s="4"/>
      <c r="D52" s="4"/>
      <c r="E52" s="3"/>
      <c r="G52" s="3"/>
      <c r="I52" s="12"/>
      <c r="J52" s="12"/>
      <c r="K52" s="2"/>
      <c r="M52" s="12"/>
      <c r="N52" s="12"/>
      <c r="O52" s="2"/>
      <c r="Q52" s="12"/>
      <c r="R52" s="12"/>
      <c r="S52" s="2"/>
      <c r="U52" s="12"/>
      <c r="V52" s="12"/>
      <c r="W52" s="2"/>
      <c r="Y52" s="12"/>
      <c r="Z52" s="12"/>
      <c r="AA52" s="2"/>
    </row>
    <row r="53" spans="1:26" ht="15">
      <c r="A53" t="s">
        <v>1119</v>
      </c>
      <c r="D53" s="2" t="s">
        <v>450</v>
      </c>
      <c r="G53" s="3" t="s">
        <v>230</v>
      </c>
      <c r="J53" s="2" t="s">
        <v>450</v>
      </c>
      <c r="N53" s="2" t="s">
        <v>450</v>
      </c>
      <c r="R53" s="10">
        <v>450000</v>
      </c>
      <c r="V53" s="10">
        <v>450</v>
      </c>
      <c r="Z53" s="10">
        <v>477</v>
      </c>
    </row>
    <row r="54" spans="1:26" ht="15">
      <c r="A54" t="s">
        <v>1120</v>
      </c>
      <c r="D54" s="2" t="s">
        <v>450</v>
      </c>
      <c r="G54" s="3" t="s">
        <v>113</v>
      </c>
      <c r="J54" s="2" t="s">
        <v>450</v>
      </c>
      <c r="N54" s="2" t="s">
        <v>450</v>
      </c>
      <c r="R54" s="10">
        <v>100000</v>
      </c>
      <c r="V54" s="10">
        <v>100</v>
      </c>
      <c r="Z54" s="10">
        <v>87</v>
      </c>
    </row>
    <row r="55" spans="1:26" ht="15">
      <c r="A55" t="s">
        <v>1121</v>
      </c>
      <c r="D55" s="2" t="s">
        <v>450</v>
      </c>
      <c r="G55" s="3" t="s">
        <v>300</v>
      </c>
      <c r="J55" s="2" t="s">
        <v>450</v>
      </c>
      <c r="N55" s="2" t="s">
        <v>450</v>
      </c>
      <c r="R55" s="10">
        <v>1851852</v>
      </c>
      <c r="V55" s="10">
        <v>1852</v>
      </c>
      <c r="Z55" s="10">
        <v>1989</v>
      </c>
    </row>
    <row r="56" spans="1:26" ht="15">
      <c r="A56" t="s">
        <v>1122</v>
      </c>
      <c r="D56" s="2" t="s">
        <v>450</v>
      </c>
      <c r="G56" s="3" t="s">
        <v>300</v>
      </c>
      <c r="J56" s="2" t="s">
        <v>450</v>
      </c>
      <c r="N56" s="2" t="s">
        <v>450</v>
      </c>
      <c r="R56" s="10">
        <v>648148</v>
      </c>
      <c r="V56" s="2" t="s">
        <v>450</v>
      </c>
      <c r="Z56" s="2" t="s">
        <v>450</v>
      </c>
    </row>
    <row r="57" spans="1:26" ht="15">
      <c r="A57" t="s">
        <v>1123</v>
      </c>
      <c r="D57" s="2" t="s">
        <v>450</v>
      </c>
      <c r="G57" s="3" t="s">
        <v>908</v>
      </c>
      <c r="J57" s="2" t="s">
        <v>450</v>
      </c>
      <c r="N57" s="2" t="s">
        <v>450</v>
      </c>
      <c r="R57" s="10">
        <v>1000</v>
      </c>
      <c r="V57" s="10">
        <v>1000</v>
      </c>
      <c r="Z57" s="10">
        <v>54</v>
      </c>
    </row>
    <row r="58" spans="1:27" ht="15">
      <c r="A58" t="s">
        <v>1124</v>
      </c>
      <c r="C58" s="4"/>
      <c r="D58" s="4"/>
      <c r="E58" s="3"/>
      <c r="G58" s="3"/>
      <c r="I58" s="12"/>
      <c r="J58" s="12"/>
      <c r="K58" s="2"/>
      <c r="M58" s="12"/>
      <c r="N58" s="12"/>
      <c r="O58" s="2"/>
      <c r="Q58" s="12"/>
      <c r="R58" s="12"/>
      <c r="S58" s="2"/>
      <c r="U58" s="12"/>
      <c r="V58" s="12"/>
      <c r="W58" s="2"/>
      <c r="Y58" s="12"/>
      <c r="Z58" s="12"/>
      <c r="AA58" s="2"/>
    </row>
    <row r="59" spans="1:26" ht="15">
      <c r="A59" t="s">
        <v>1125</v>
      </c>
      <c r="D59" s="2" t="s">
        <v>450</v>
      </c>
      <c r="G59" s="3" t="s">
        <v>211</v>
      </c>
      <c r="J59" s="2" t="s">
        <v>450</v>
      </c>
      <c r="N59" s="2" t="s">
        <v>450</v>
      </c>
      <c r="R59" s="10">
        <v>1236027</v>
      </c>
      <c r="V59" s="2" t="s">
        <v>450</v>
      </c>
      <c r="Z59" s="2" t="s">
        <v>450</v>
      </c>
    </row>
    <row r="60" spans="1:26" ht="15">
      <c r="A60" t="s">
        <v>1126</v>
      </c>
      <c r="D60" s="2" t="s">
        <v>450</v>
      </c>
      <c r="G60" s="3" t="s">
        <v>127</v>
      </c>
      <c r="J60" s="2" t="s">
        <v>450</v>
      </c>
      <c r="N60" s="2" t="s">
        <v>450</v>
      </c>
      <c r="R60" s="10">
        <v>5811</v>
      </c>
      <c r="V60" s="10">
        <v>573</v>
      </c>
      <c r="Z60" s="10">
        <v>754</v>
      </c>
    </row>
    <row r="61" spans="1:26" ht="15">
      <c r="A61" t="s">
        <v>1127</v>
      </c>
      <c r="D61" s="2" t="s">
        <v>450</v>
      </c>
      <c r="G61" s="3" t="s">
        <v>246</v>
      </c>
      <c r="J61" s="2" t="s">
        <v>450</v>
      </c>
      <c r="N61" s="2" t="s">
        <v>450</v>
      </c>
      <c r="R61" s="10">
        <v>81313</v>
      </c>
      <c r="V61" s="10">
        <v>813</v>
      </c>
      <c r="Z61" s="10">
        <v>857</v>
      </c>
    </row>
    <row r="62" spans="1:26" ht="15">
      <c r="A62" t="s">
        <v>1128</v>
      </c>
      <c r="D62" s="2" t="s">
        <v>450</v>
      </c>
      <c r="G62" s="3" t="s">
        <v>387</v>
      </c>
      <c r="J62" s="2" t="s">
        <v>450</v>
      </c>
      <c r="N62" s="2" t="s">
        <v>450</v>
      </c>
      <c r="R62" s="10">
        <v>46763</v>
      </c>
      <c r="V62" s="10">
        <v>117</v>
      </c>
      <c r="Z62" s="10">
        <v>5232</v>
      </c>
    </row>
    <row r="63" spans="1:26" ht="15">
      <c r="A63" t="s">
        <v>1129</v>
      </c>
      <c r="D63" s="2" t="s">
        <v>450</v>
      </c>
      <c r="G63" s="3" t="s">
        <v>343</v>
      </c>
      <c r="J63" s="2" t="s">
        <v>450</v>
      </c>
      <c r="N63" s="2" t="s">
        <v>450</v>
      </c>
      <c r="R63" s="10">
        <v>1948</v>
      </c>
      <c r="V63" s="10">
        <v>568</v>
      </c>
      <c r="Z63" s="2" t="s">
        <v>450</v>
      </c>
    </row>
    <row r="64" spans="1:27" ht="15">
      <c r="A64" t="s">
        <v>1130</v>
      </c>
      <c r="C64" s="4"/>
      <c r="D64" s="4"/>
      <c r="E64" s="3"/>
      <c r="G64" s="3"/>
      <c r="I64" s="12"/>
      <c r="J64" s="12"/>
      <c r="K64" s="2"/>
      <c r="M64" s="12"/>
      <c r="N64" s="12"/>
      <c r="O64" s="2"/>
      <c r="Q64" s="12"/>
      <c r="R64" s="12"/>
      <c r="S64" s="2"/>
      <c r="U64" s="12"/>
      <c r="V64" s="12"/>
      <c r="W64" s="2"/>
      <c r="Y64" s="12"/>
      <c r="Z64" s="12"/>
      <c r="AA64" s="2"/>
    </row>
    <row r="65" spans="1:26" ht="15">
      <c r="A65" t="s">
        <v>267</v>
      </c>
      <c r="D65" s="2" t="s">
        <v>450</v>
      </c>
      <c r="G65" s="3" t="s">
        <v>188</v>
      </c>
      <c r="J65" s="2" t="s">
        <v>450</v>
      </c>
      <c r="N65" s="2" t="s">
        <v>450</v>
      </c>
      <c r="R65" s="10">
        <v>1734775</v>
      </c>
      <c r="V65" s="10">
        <v>1735</v>
      </c>
      <c r="Z65" s="10">
        <v>2458</v>
      </c>
    </row>
    <row r="66" spans="1:26" ht="15">
      <c r="A66" t="s">
        <v>1131</v>
      </c>
      <c r="D66" s="2" t="s">
        <v>450</v>
      </c>
      <c r="G66" s="3" t="s">
        <v>785</v>
      </c>
      <c r="J66" s="2" t="s">
        <v>450</v>
      </c>
      <c r="N66" s="2" t="s">
        <v>450</v>
      </c>
      <c r="R66" s="10">
        <v>382353</v>
      </c>
      <c r="V66" s="10">
        <v>382</v>
      </c>
      <c r="Z66" s="10">
        <v>643</v>
      </c>
    </row>
    <row r="67" spans="1:26" ht="15">
      <c r="A67" t="s">
        <v>1132</v>
      </c>
      <c r="D67" s="2" t="s">
        <v>450</v>
      </c>
      <c r="G67" s="3" t="s">
        <v>201</v>
      </c>
      <c r="J67" s="2" t="s">
        <v>450</v>
      </c>
      <c r="N67" s="2" t="s">
        <v>450</v>
      </c>
      <c r="R67" s="10">
        <v>87345</v>
      </c>
      <c r="V67" s="2" t="s">
        <v>450</v>
      </c>
      <c r="Z67" s="10">
        <v>961</v>
      </c>
    </row>
    <row r="68" spans="1:26" ht="15">
      <c r="A68" t="s">
        <v>1133</v>
      </c>
      <c r="D68" s="2" t="s">
        <v>450</v>
      </c>
      <c r="G68" s="3" t="s">
        <v>393</v>
      </c>
      <c r="J68" s="2" t="s">
        <v>450</v>
      </c>
      <c r="N68" s="2" t="s">
        <v>450</v>
      </c>
      <c r="R68" s="10">
        <v>585587</v>
      </c>
      <c r="V68" s="10">
        <v>586</v>
      </c>
      <c r="Z68" s="10">
        <v>800</v>
      </c>
    </row>
    <row r="69" spans="1:26" ht="15">
      <c r="A69" t="s">
        <v>1134</v>
      </c>
      <c r="D69" s="2" t="s">
        <v>450</v>
      </c>
      <c r="G69" s="3" t="s">
        <v>90</v>
      </c>
      <c r="J69" s="2" t="s">
        <v>450</v>
      </c>
      <c r="N69" s="2" t="s">
        <v>450</v>
      </c>
      <c r="R69" s="10">
        <v>835</v>
      </c>
      <c r="V69" s="2" t="s">
        <v>450</v>
      </c>
      <c r="Z69" s="10">
        <v>255</v>
      </c>
    </row>
    <row r="70" spans="1:26" ht="15">
      <c r="A70" t="s">
        <v>1135</v>
      </c>
      <c r="D70" s="2" t="s">
        <v>450</v>
      </c>
      <c r="G70" s="3" t="s">
        <v>941</v>
      </c>
      <c r="J70" s="2" t="s">
        <v>450</v>
      </c>
      <c r="N70" s="2" t="s">
        <v>450</v>
      </c>
      <c r="R70" s="10">
        <v>668747</v>
      </c>
      <c r="V70" s="10">
        <v>670</v>
      </c>
      <c r="Z70" s="10">
        <v>669</v>
      </c>
    </row>
    <row r="71" spans="1:26" ht="15">
      <c r="A71" t="s">
        <v>1136</v>
      </c>
      <c r="D71" s="2" t="s">
        <v>450</v>
      </c>
      <c r="G71" s="3" t="s">
        <v>113</v>
      </c>
      <c r="J71" s="2" t="s">
        <v>450</v>
      </c>
      <c r="N71" s="2" t="s">
        <v>450</v>
      </c>
      <c r="R71" s="10">
        <v>819231</v>
      </c>
      <c r="V71" s="10">
        <v>819</v>
      </c>
      <c r="Z71" s="10">
        <v>901</v>
      </c>
    </row>
    <row r="72" spans="1:26" ht="15">
      <c r="A72" t="s">
        <v>1137</v>
      </c>
      <c r="D72" s="2" t="s">
        <v>450</v>
      </c>
      <c r="G72" s="3" t="s">
        <v>1063</v>
      </c>
      <c r="J72" s="2" t="s">
        <v>450</v>
      </c>
      <c r="N72" s="2" t="s">
        <v>450</v>
      </c>
      <c r="R72" s="10">
        <v>3988</v>
      </c>
      <c r="V72" s="10">
        <v>1288</v>
      </c>
      <c r="Z72" s="2" t="s">
        <v>450</v>
      </c>
    </row>
    <row r="73" spans="1:26" ht="15">
      <c r="A73" t="s">
        <v>952</v>
      </c>
      <c r="D73" s="2" t="s">
        <v>450</v>
      </c>
      <c r="G73" s="3" t="s">
        <v>141</v>
      </c>
      <c r="J73" s="2" t="s">
        <v>450</v>
      </c>
      <c r="N73" s="2" t="s">
        <v>450</v>
      </c>
      <c r="R73" s="10">
        <v>1973370</v>
      </c>
      <c r="V73" s="10">
        <v>2005</v>
      </c>
      <c r="Z73" s="10">
        <v>1505</v>
      </c>
    </row>
    <row r="74" spans="1:26" ht="15">
      <c r="A74" t="s">
        <v>1138</v>
      </c>
      <c r="D74" s="2" t="s">
        <v>450</v>
      </c>
      <c r="G74" s="3" t="s">
        <v>366</v>
      </c>
      <c r="J74" s="2" t="s">
        <v>450</v>
      </c>
      <c r="N74" s="2" t="s">
        <v>450</v>
      </c>
      <c r="R74" s="10">
        <v>1494</v>
      </c>
      <c r="V74" s="10">
        <v>1450</v>
      </c>
      <c r="Z74" s="10">
        <v>279</v>
      </c>
    </row>
    <row r="75" spans="1:26" ht="15">
      <c r="A75" t="s">
        <v>1139</v>
      </c>
      <c r="D75" s="2" t="s">
        <v>450</v>
      </c>
      <c r="G75" s="3" t="s">
        <v>393</v>
      </c>
      <c r="J75" s="2" t="s">
        <v>450</v>
      </c>
      <c r="N75" s="2" t="s">
        <v>450</v>
      </c>
      <c r="R75" s="10">
        <v>223602</v>
      </c>
      <c r="V75" s="10">
        <v>224</v>
      </c>
      <c r="Z75" s="10">
        <v>237</v>
      </c>
    </row>
    <row r="76" spans="1:26" ht="15">
      <c r="A76" t="s">
        <v>1140</v>
      </c>
      <c r="D76" s="2" t="s">
        <v>450</v>
      </c>
      <c r="G76" s="3" t="s">
        <v>217</v>
      </c>
      <c r="J76" s="2" t="s">
        <v>450</v>
      </c>
      <c r="N76" s="2" t="s">
        <v>450</v>
      </c>
      <c r="R76" s="10">
        <v>14960</v>
      </c>
      <c r="V76" s="10">
        <v>15</v>
      </c>
      <c r="Z76" s="10">
        <v>310</v>
      </c>
    </row>
    <row r="77" spans="1:26" ht="15">
      <c r="A77" t="s">
        <v>1141</v>
      </c>
      <c r="D77" s="2" t="s">
        <v>450</v>
      </c>
      <c r="G77" s="3" t="s">
        <v>132</v>
      </c>
      <c r="J77" s="2" t="s">
        <v>450</v>
      </c>
      <c r="N77" s="2" t="s">
        <v>450</v>
      </c>
      <c r="R77" s="10">
        <v>173638</v>
      </c>
      <c r="V77" s="10">
        <v>1729</v>
      </c>
      <c r="Z77" s="10">
        <v>2917</v>
      </c>
    </row>
    <row r="78" spans="1:26" ht="15">
      <c r="A78" t="s">
        <v>1142</v>
      </c>
      <c r="D78" s="2" t="s">
        <v>450</v>
      </c>
      <c r="G78" s="3" t="s">
        <v>141</v>
      </c>
      <c r="J78" s="2" t="s">
        <v>450</v>
      </c>
      <c r="N78" s="2" t="s">
        <v>450</v>
      </c>
      <c r="R78" s="10">
        <v>743750</v>
      </c>
      <c r="V78" s="10">
        <v>744</v>
      </c>
      <c r="Z78" s="10">
        <v>636</v>
      </c>
    </row>
    <row r="79" spans="1:26" ht="15">
      <c r="A79" t="s">
        <v>1143</v>
      </c>
      <c r="D79" s="2" t="s">
        <v>450</v>
      </c>
      <c r="G79" s="3" t="s">
        <v>141</v>
      </c>
      <c r="J79" s="2" t="s">
        <v>450</v>
      </c>
      <c r="N79" s="2" t="s">
        <v>450</v>
      </c>
      <c r="R79" s="10">
        <v>506250</v>
      </c>
      <c r="V79" s="2" t="s">
        <v>450</v>
      </c>
      <c r="Z79" s="11">
        <v>-73</v>
      </c>
    </row>
    <row r="80" spans="1:26" ht="15">
      <c r="A80" t="s">
        <v>1144</v>
      </c>
      <c r="D80" s="2" t="s">
        <v>450</v>
      </c>
      <c r="G80" s="3" t="s">
        <v>246</v>
      </c>
      <c r="J80" s="2" t="s">
        <v>450</v>
      </c>
      <c r="N80" s="2" t="s">
        <v>450</v>
      </c>
      <c r="R80" s="10">
        <v>3872</v>
      </c>
      <c r="V80" s="10">
        <v>83</v>
      </c>
      <c r="Z80" s="10">
        <v>231</v>
      </c>
    </row>
    <row r="81" spans="1:26" ht="15">
      <c r="A81" t="s">
        <v>1075</v>
      </c>
      <c r="D81" s="2" t="s">
        <v>450</v>
      </c>
      <c r="G81" s="3" t="s">
        <v>962</v>
      </c>
      <c r="J81" s="2" t="s">
        <v>450</v>
      </c>
      <c r="N81" s="2" t="s">
        <v>450</v>
      </c>
      <c r="R81" s="10">
        <v>1474</v>
      </c>
      <c r="V81" s="10">
        <v>15</v>
      </c>
      <c r="Z81" s="10">
        <v>261</v>
      </c>
    </row>
    <row r="82" spans="1:26" ht="15">
      <c r="A82" t="s">
        <v>1145</v>
      </c>
      <c r="D82" s="2" t="s">
        <v>450</v>
      </c>
      <c r="G82" s="3" t="s">
        <v>1146</v>
      </c>
      <c r="J82" s="2" t="s">
        <v>450</v>
      </c>
      <c r="N82" s="2" t="s">
        <v>450</v>
      </c>
      <c r="R82" s="10">
        <v>11167847</v>
      </c>
      <c r="V82" s="10">
        <v>11168</v>
      </c>
      <c r="Z82" s="10">
        <v>9892</v>
      </c>
    </row>
    <row r="83" spans="1:26" ht="15">
      <c r="A83" t="s">
        <v>1147</v>
      </c>
      <c r="D83" s="2" t="s">
        <v>450</v>
      </c>
      <c r="G83" s="3" t="s">
        <v>347</v>
      </c>
      <c r="J83" s="2" t="s">
        <v>450</v>
      </c>
      <c r="N83" s="2" t="s">
        <v>450</v>
      </c>
      <c r="R83" s="10">
        <v>1735</v>
      </c>
      <c r="V83" s="10">
        <v>1735</v>
      </c>
      <c r="Z83" s="10">
        <v>914</v>
      </c>
    </row>
  </sheetData>
  <sheetProtection selectLockedCells="1" selectUnlockedCells="1"/>
  <mergeCells count="62">
    <mergeCell ref="A2:F2"/>
    <mergeCell ref="C5:D5"/>
    <mergeCell ref="I5:J5"/>
    <mergeCell ref="M5:N5"/>
    <mergeCell ref="Q5:R5"/>
    <mergeCell ref="U5:V5"/>
    <mergeCell ref="Y5:Z5"/>
    <mergeCell ref="C6:D6"/>
    <mergeCell ref="I6:J6"/>
    <mergeCell ref="M6:N6"/>
    <mergeCell ref="Q6:R6"/>
    <mergeCell ref="U6:V6"/>
    <mergeCell ref="Y6:Z6"/>
    <mergeCell ref="U7:V7"/>
    <mergeCell ref="Y7:Z7"/>
    <mergeCell ref="C17:D17"/>
    <mergeCell ref="I17:J17"/>
    <mergeCell ref="M17:N17"/>
    <mergeCell ref="Q17:R17"/>
    <mergeCell ref="U17:V17"/>
    <mergeCell ref="Y17:Z17"/>
    <mergeCell ref="C20:D20"/>
    <mergeCell ref="I20:J20"/>
    <mergeCell ref="M20:N20"/>
    <mergeCell ref="Q20:R20"/>
    <mergeCell ref="C21:D21"/>
    <mergeCell ref="I21:J21"/>
    <mergeCell ref="M21:N21"/>
    <mergeCell ref="Q21:R21"/>
    <mergeCell ref="U21:V21"/>
    <mergeCell ref="Y21:Z21"/>
    <mergeCell ref="C23:D23"/>
    <mergeCell ref="C34:D34"/>
    <mergeCell ref="I34:J34"/>
    <mergeCell ref="M34:N34"/>
    <mergeCell ref="Q34:R34"/>
    <mergeCell ref="U34:V34"/>
    <mergeCell ref="Y34:Z34"/>
    <mergeCell ref="C46:D46"/>
    <mergeCell ref="I46:J46"/>
    <mergeCell ref="M46:N46"/>
    <mergeCell ref="Q46:R46"/>
    <mergeCell ref="U46:V46"/>
    <mergeCell ref="Y46:Z46"/>
    <mergeCell ref="C52:D52"/>
    <mergeCell ref="I52:J52"/>
    <mergeCell ref="M52:N52"/>
    <mergeCell ref="Q52:R52"/>
    <mergeCell ref="U52:V52"/>
    <mergeCell ref="Y52:Z52"/>
    <mergeCell ref="C58:D58"/>
    <mergeCell ref="I58:J58"/>
    <mergeCell ref="M58:N58"/>
    <mergeCell ref="Q58:R58"/>
    <mergeCell ref="U58:V58"/>
    <mergeCell ref="Y58:Z58"/>
    <mergeCell ref="C64:D64"/>
    <mergeCell ref="I64:J64"/>
    <mergeCell ref="M64:N64"/>
    <mergeCell ref="Q64:R64"/>
    <mergeCell ref="U64:V64"/>
    <mergeCell ref="Y64:Z6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5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1148</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1149</v>
      </c>
      <c r="D6" s="2" t="s">
        <v>450</v>
      </c>
      <c r="G6" s="3" t="s">
        <v>113</v>
      </c>
      <c r="J6" s="2" t="s">
        <v>450</v>
      </c>
      <c r="N6" s="2" t="s">
        <v>450</v>
      </c>
      <c r="R6" s="10">
        <v>610583</v>
      </c>
      <c r="U6" s="13">
        <v>611</v>
      </c>
      <c r="V6" s="13"/>
      <c r="Y6" s="13">
        <v>611</v>
      </c>
      <c r="Z6" s="13"/>
    </row>
    <row r="7" spans="1:26" ht="15">
      <c r="A7" t="s">
        <v>1150</v>
      </c>
      <c r="D7" s="2" t="s">
        <v>450</v>
      </c>
      <c r="G7" s="3" t="s">
        <v>132</v>
      </c>
      <c r="J7" s="2" t="s">
        <v>450</v>
      </c>
      <c r="N7" s="2" t="s">
        <v>450</v>
      </c>
      <c r="R7" s="10">
        <v>712</v>
      </c>
      <c r="V7" s="10">
        <v>68</v>
      </c>
      <c r="Z7" s="10">
        <v>352</v>
      </c>
    </row>
    <row r="8" spans="1:26" ht="15">
      <c r="A8" t="s">
        <v>1151</v>
      </c>
      <c r="D8" s="2" t="s">
        <v>450</v>
      </c>
      <c r="G8" s="3" t="s">
        <v>132</v>
      </c>
      <c r="J8" s="2" t="s">
        <v>450</v>
      </c>
      <c r="N8" s="2" t="s">
        <v>450</v>
      </c>
      <c r="R8" s="10">
        <v>955</v>
      </c>
      <c r="V8" s="2" t="s">
        <v>450</v>
      </c>
      <c r="Z8" s="2" t="s">
        <v>450</v>
      </c>
    </row>
    <row r="9" spans="1:26" ht="15">
      <c r="A9" t="s">
        <v>1152</v>
      </c>
      <c r="D9" s="2" t="s">
        <v>450</v>
      </c>
      <c r="G9" s="3" t="s">
        <v>132</v>
      </c>
      <c r="J9" s="2" t="s">
        <v>450</v>
      </c>
      <c r="N9" s="2" t="s">
        <v>450</v>
      </c>
      <c r="R9" s="10">
        <v>40</v>
      </c>
      <c r="V9" s="10">
        <v>25</v>
      </c>
      <c r="Z9" s="10">
        <v>24</v>
      </c>
    </row>
    <row r="10" spans="1:26" ht="15">
      <c r="A10" t="s">
        <v>1153</v>
      </c>
      <c r="D10" s="2" t="s">
        <v>450</v>
      </c>
      <c r="G10" s="3" t="s">
        <v>246</v>
      </c>
      <c r="J10" s="2" t="s">
        <v>450</v>
      </c>
      <c r="N10" s="2" t="s">
        <v>450</v>
      </c>
      <c r="R10" s="10">
        <v>1050000</v>
      </c>
      <c r="V10" s="10">
        <v>1050</v>
      </c>
      <c r="Z10" s="10">
        <v>1091</v>
      </c>
    </row>
    <row r="11" spans="1:26" ht="15">
      <c r="A11" t="s">
        <v>1154</v>
      </c>
      <c r="D11" s="2" t="s">
        <v>450</v>
      </c>
      <c r="G11" s="3" t="s">
        <v>113</v>
      </c>
      <c r="J11" s="2" t="s">
        <v>450</v>
      </c>
      <c r="N11" s="2" t="s">
        <v>450</v>
      </c>
      <c r="R11" s="10">
        <v>64634</v>
      </c>
      <c r="V11" s="10">
        <v>646</v>
      </c>
      <c r="Z11" s="10">
        <v>634</v>
      </c>
    </row>
    <row r="12" spans="1:26" ht="15">
      <c r="A12" t="s">
        <v>1155</v>
      </c>
      <c r="C12" s="4"/>
      <c r="D12" s="4"/>
      <c r="E12" s="3"/>
      <c r="G12" s="3" t="s">
        <v>183</v>
      </c>
      <c r="J12" s="2" t="s">
        <v>450</v>
      </c>
      <c r="N12" s="2" t="s">
        <v>450</v>
      </c>
      <c r="R12" s="10">
        <v>296</v>
      </c>
      <c r="V12" s="10">
        <v>296</v>
      </c>
      <c r="Z12" s="10">
        <v>296</v>
      </c>
    </row>
    <row r="13" spans="1:26" ht="15">
      <c r="A13" t="s">
        <v>1076</v>
      </c>
      <c r="D13" s="2" t="s">
        <v>450</v>
      </c>
      <c r="G13" s="3" t="s">
        <v>127</v>
      </c>
      <c r="J13" s="2" t="s">
        <v>450</v>
      </c>
      <c r="N13" s="2" t="s">
        <v>450</v>
      </c>
      <c r="R13" s="10">
        <v>70</v>
      </c>
      <c r="V13" s="10">
        <v>70</v>
      </c>
      <c r="Z13" s="2" t="s">
        <v>450</v>
      </c>
    </row>
    <row r="14" spans="1:26" ht="15">
      <c r="A14" t="s">
        <v>1156</v>
      </c>
      <c r="D14" s="2" t="s">
        <v>450</v>
      </c>
      <c r="G14" s="3" t="s">
        <v>366</v>
      </c>
      <c r="J14" s="2" t="s">
        <v>450</v>
      </c>
      <c r="N14" s="2" t="s">
        <v>450</v>
      </c>
      <c r="R14" s="10">
        <v>360103</v>
      </c>
      <c r="V14" s="10">
        <v>360</v>
      </c>
      <c r="Z14" s="10">
        <v>373</v>
      </c>
    </row>
    <row r="15" spans="1:26" ht="15">
      <c r="A15" t="s">
        <v>1157</v>
      </c>
      <c r="D15" s="2" t="s">
        <v>450</v>
      </c>
      <c r="G15" s="3" t="s">
        <v>275</v>
      </c>
      <c r="J15" s="2" t="s">
        <v>450</v>
      </c>
      <c r="N15" s="2" t="s">
        <v>450</v>
      </c>
      <c r="R15" s="10">
        <v>500</v>
      </c>
      <c r="V15" s="10">
        <v>500</v>
      </c>
      <c r="Z15" s="10">
        <v>680</v>
      </c>
    </row>
    <row r="16" spans="1:27" ht="15">
      <c r="A16" t="s">
        <v>1158</v>
      </c>
      <c r="C16" s="4"/>
      <c r="D16" s="4"/>
      <c r="E16" s="3"/>
      <c r="G16" s="3"/>
      <c r="I16" s="12"/>
      <c r="J16" s="12"/>
      <c r="K16" s="2"/>
      <c r="M16" s="12"/>
      <c r="N16" s="12"/>
      <c r="O16" s="2"/>
      <c r="Q16" s="12"/>
      <c r="R16" s="12"/>
      <c r="S16" s="2"/>
      <c r="U16" s="12"/>
      <c r="V16" s="12"/>
      <c r="W16" s="2"/>
      <c r="Y16" s="12"/>
      <c r="Z16" s="12"/>
      <c r="AA16" s="2"/>
    </row>
    <row r="17" spans="1:26" ht="15">
      <c r="A17" t="s">
        <v>1157</v>
      </c>
      <c r="D17" s="2" t="s">
        <v>450</v>
      </c>
      <c r="G17" s="3" t="s">
        <v>275</v>
      </c>
      <c r="J17" s="2" t="s">
        <v>450</v>
      </c>
      <c r="N17" s="2" t="s">
        <v>450</v>
      </c>
      <c r="R17" s="10">
        <v>500</v>
      </c>
      <c r="V17" s="2" t="s">
        <v>450</v>
      </c>
      <c r="Z17" s="10">
        <v>1463</v>
      </c>
    </row>
    <row r="18" spans="1:27" ht="15">
      <c r="A18" t="s">
        <v>1159</v>
      </c>
      <c r="C18" s="4"/>
      <c r="D18" s="4"/>
      <c r="E18" s="3"/>
      <c r="G18" s="3"/>
      <c r="I18" s="12"/>
      <c r="J18" s="12"/>
      <c r="K18" s="2"/>
      <c r="M18" s="12"/>
      <c r="N18" s="12"/>
      <c r="O18" s="2"/>
      <c r="Q18" s="12"/>
      <c r="R18" s="12"/>
      <c r="S18" s="2"/>
      <c r="U18" s="12"/>
      <c r="V18" s="12"/>
      <c r="W18" s="2"/>
      <c r="Y18" s="12"/>
      <c r="Z18" s="12"/>
      <c r="AA18" s="2"/>
    </row>
    <row r="19" spans="1:26" ht="15">
      <c r="A19" t="s">
        <v>1160</v>
      </c>
      <c r="D19" s="2" t="s">
        <v>450</v>
      </c>
      <c r="G19" s="3" t="s">
        <v>90</v>
      </c>
      <c r="J19" s="2" t="s">
        <v>450</v>
      </c>
      <c r="N19" s="2" t="s">
        <v>450</v>
      </c>
      <c r="R19" s="10">
        <v>161538</v>
      </c>
      <c r="V19" s="10">
        <v>162</v>
      </c>
      <c r="Z19" s="10">
        <v>160</v>
      </c>
    </row>
    <row r="20" spans="1:26" ht="15">
      <c r="A20" t="s">
        <v>1161</v>
      </c>
      <c r="D20" s="2" t="s">
        <v>450</v>
      </c>
      <c r="G20" s="3" t="s">
        <v>132</v>
      </c>
      <c r="J20" s="2" t="s">
        <v>450</v>
      </c>
      <c r="N20" s="2" t="s">
        <v>450</v>
      </c>
      <c r="R20" s="10">
        <v>488372</v>
      </c>
      <c r="V20" s="10">
        <v>488</v>
      </c>
      <c r="Z20" s="10">
        <v>621</v>
      </c>
    </row>
    <row r="21" spans="1:26" ht="15">
      <c r="A21" t="s">
        <v>1162</v>
      </c>
      <c r="D21" s="2" t="s">
        <v>450</v>
      </c>
      <c r="G21" s="3" t="s">
        <v>90</v>
      </c>
      <c r="J21" s="2" t="s">
        <v>450</v>
      </c>
      <c r="N21" s="2" t="s">
        <v>450</v>
      </c>
      <c r="R21" s="10">
        <v>216925</v>
      </c>
      <c r="V21" s="10">
        <v>209</v>
      </c>
      <c r="Z21" s="10">
        <v>366</v>
      </c>
    </row>
    <row r="22" spans="1:26" ht="15">
      <c r="A22" t="s">
        <v>1163</v>
      </c>
      <c r="D22" s="2" t="s">
        <v>450</v>
      </c>
      <c r="G22" s="3" t="s">
        <v>90</v>
      </c>
      <c r="J22" s="2" t="s">
        <v>450</v>
      </c>
      <c r="N22" s="2" t="s">
        <v>450</v>
      </c>
      <c r="R22" s="10">
        <v>148681</v>
      </c>
      <c r="V22" s="2" t="s">
        <v>450</v>
      </c>
      <c r="Z22" s="2" t="s">
        <v>450</v>
      </c>
    </row>
    <row r="23" spans="1:26" ht="15">
      <c r="A23" t="s">
        <v>1078</v>
      </c>
      <c r="D23" s="2" t="s">
        <v>450</v>
      </c>
      <c r="G23" s="3" t="s">
        <v>1040</v>
      </c>
      <c r="J23" s="2" t="s">
        <v>450</v>
      </c>
      <c r="N23" s="2" t="s">
        <v>450</v>
      </c>
      <c r="R23" s="10">
        <v>21527</v>
      </c>
      <c r="V23" s="10">
        <v>22</v>
      </c>
      <c r="Z23" s="2" t="s">
        <v>450</v>
      </c>
    </row>
    <row r="24" spans="1:26" ht="15">
      <c r="A24" t="s">
        <v>1079</v>
      </c>
      <c r="D24" s="2" t="s">
        <v>450</v>
      </c>
      <c r="G24" s="3" t="s">
        <v>1027</v>
      </c>
      <c r="J24" s="2" t="s">
        <v>450</v>
      </c>
      <c r="N24" s="2" t="s">
        <v>450</v>
      </c>
      <c r="R24" s="10">
        <v>749</v>
      </c>
      <c r="V24" s="10">
        <v>1</v>
      </c>
      <c r="Z24" s="2" t="s">
        <v>450</v>
      </c>
    </row>
    <row r="25" spans="1:26" ht="15">
      <c r="A25" t="s">
        <v>1164</v>
      </c>
      <c r="D25" s="2" t="s">
        <v>450</v>
      </c>
      <c r="G25" s="3" t="s">
        <v>564</v>
      </c>
      <c r="J25" s="2" t="s">
        <v>450</v>
      </c>
      <c r="N25" s="2" t="s">
        <v>450</v>
      </c>
      <c r="R25" s="10">
        <v>213739</v>
      </c>
      <c r="V25" s="2" t="s">
        <v>450</v>
      </c>
      <c r="Z25" s="2" t="s">
        <v>450</v>
      </c>
    </row>
    <row r="26" spans="1:26" ht="15">
      <c r="A26" t="s">
        <v>1165</v>
      </c>
      <c r="D26" s="2" t="s">
        <v>450</v>
      </c>
      <c r="G26" s="3" t="s">
        <v>564</v>
      </c>
      <c r="J26" s="2" t="s">
        <v>450</v>
      </c>
      <c r="N26" s="2" t="s">
        <v>450</v>
      </c>
      <c r="R26" s="10">
        <v>23889</v>
      </c>
      <c r="V26" s="2" t="s">
        <v>450</v>
      </c>
      <c r="Z26" s="2" t="s">
        <v>450</v>
      </c>
    </row>
    <row r="27" spans="1:26" ht="15">
      <c r="A27" t="s">
        <v>1166</v>
      </c>
      <c r="D27" s="2" t="s">
        <v>450</v>
      </c>
      <c r="G27" s="3" t="s">
        <v>230</v>
      </c>
      <c r="J27" s="2" t="s">
        <v>450</v>
      </c>
      <c r="N27" s="2" t="s">
        <v>450</v>
      </c>
      <c r="R27" s="10">
        <v>400</v>
      </c>
      <c r="V27" s="10">
        <v>378</v>
      </c>
      <c r="Z27" s="10">
        <v>454</v>
      </c>
    </row>
    <row r="28" spans="1:26" ht="15">
      <c r="A28" t="s">
        <v>1167</v>
      </c>
      <c r="D28" s="2" t="s">
        <v>450</v>
      </c>
      <c r="G28" s="3" t="s">
        <v>253</v>
      </c>
      <c r="J28" s="2" t="s">
        <v>450</v>
      </c>
      <c r="L28" s="2"/>
      <c r="N28" s="2" t="s">
        <v>450</v>
      </c>
      <c r="R28" s="10">
        <v>3762257</v>
      </c>
      <c r="V28" s="10">
        <v>3762</v>
      </c>
      <c r="Z28" s="10">
        <v>3762</v>
      </c>
    </row>
    <row r="29" spans="1:26" ht="15">
      <c r="A29" t="s">
        <v>1168</v>
      </c>
      <c r="D29" s="2" t="s">
        <v>450</v>
      </c>
      <c r="G29" s="3" t="s">
        <v>253</v>
      </c>
      <c r="J29" s="2" t="s">
        <v>450</v>
      </c>
      <c r="L29" s="2"/>
      <c r="N29" s="2" t="s">
        <v>450</v>
      </c>
      <c r="R29" s="10">
        <v>237743</v>
      </c>
      <c r="V29" s="2" t="s">
        <v>450</v>
      </c>
      <c r="Z29" s="2" t="s">
        <v>450</v>
      </c>
    </row>
    <row r="30" spans="1:26" ht="15">
      <c r="A30" t="s">
        <v>1169</v>
      </c>
      <c r="D30" s="2" t="s">
        <v>450</v>
      </c>
      <c r="G30" s="3" t="s">
        <v>206</v>
      </c>
      <c r="J30" s="2" t="s">
        <v>450</v>
      </c>
      <c r="N30" s="2" t="s">
        <v>450</v>
      </c>
      <c r="R30" s="10">
        <v>2240</v>
      </c>
      <c r="V30" s="10">
        <v>224</v>
      </c>
      <c r="Z30" s="10">
        <v>596</v>
      </c>
    </row>
    <row r="31" spans="1:26" ht="15">
      <c r="A31" s="7" t="s">
        <v>1170</v>
      </c>
      <c r="C31" s="5"/>
      <c r="D31" s="5"/>
      <c r="I31" s="5"/>
      <c r="J31" s="5"/>
      <c r="M31" s="5"/>
      <c r="N31" s="5"/>
      <c r="Q31" s="5"/>
      <c r="R31" s="5"/>
      <c r="V31" s="10">
        <v>56856</v>
      </c>
      <c r="Z31" s="10">
        <v>95549</v>
      </c>
    </row>
    <row r="32" spans="1:26" ht="15">
      <c r="A32" s="1" t="s">
        <v>1171</v>
      </c>
      <c r="B32" s="1"/>
      <c r="C32" s="1"/>
      <c r="D32" s="1"/>
      <c r="E32" s="1"/>
      <c r="F32" s="1"/>
      <c r="G32" s="1"/>
      <c r="I32" s="5"/>
      <c r="J32" s="5"/>
      <c r="M32" s="5"/>
      <c r="N32" s="5"/>
      <c r="Q32" s="5"/>
      <c r="R32" s="5"/>
      <c r="V32" s="10">
        <v>882570</v>
      </c>
      <c r="Z32" s="10">
        <v>893249</v>
      </c>
    </row>
    <row r="33" spans="1:27" ht="15">
      <c r="A33" s="1" t="s">
        <v>1172</v>
      </c>
      <c r="B33" s="1"/>
      <c r="C33" s="1"/>
      <c r="D33" s="1"/>
      <c r="E33" s="1"/>
      <c r="F33" s="1"/>
      <c r="G33" s="1"/>
      <c r="I33" s="5"/>
      <c r="J33" s="5"/>
      <c r="M33" s="5"/>
      <c r="N33" s="5"/>
      <c r="Q33" s="5"/>
      <c r="R33" s="5"/>
      <c r="U33" s="12"/>
      <c r="V33" s="12"/>
      <c r="W33" s="2"/>
      <c r="Y33" s="12"/>
      <c r="Z33" s="12"/>
      <c r="AA33" s="2"/>
    </row>
    <row r="34" spans="1:27" ht="15">
      <c r="A34" s="7" t="s">
        <v>1173</v>
      </c>
      <c r="C34" s="5"/>
      <c r="D34" s="5"/>
      <c r="I34" s="5"/>
      <c r="J34" s="5"/>
      <c r="M34" s="5"/>
      <c r="N34" s="5"/>
      <c r="Q34" s="5"/>
      <c r="R34" s="5"/>
      <c r="U34" s="12"/>
      <c r="V34" s="12"/>
      <c r="W34" s="2"/>
      <c r="Y34" s="12"/>
      <c r="Z34" s="12"/>
      <c r="AA34" s="2"/>
    </row>
    <row r="35" spans="1:26" ht="15">
      <c r="A35" t="s">
        <v>1174</v>
      </c>
      <c r="C35" s="4" t="s">
        <v>521</v>
      </c>
      <c r="D35" s="4"/>
      <c r="E35" s="3"/>
      <c r="G35" s="3" t="s">
        <v>291</v>
      </c>
      <c r="J35" s="2" t="s">
        <v>292</v>
      </c>
      <c r="M35" s="12" t="s">
        <v>787</v>
      </c>
      <c r="N35" s="12"/>
      <c r="O35" s="2"/>
      <c r="R35" s="10">
        <v>3582</v>
      </c>
      <c r="T35" s="2"/>
      <c r="V35" s="10">
        <v>3582</v>
      </c>
      <c r="Z35" s="10">
        <v>3582</v>
      </c>
    </row>
    <row r="36" spans="3:27" ht="15">
      <c r="C36" s="4"/>
      <c r="D36" s="4"/>
      <c r="E36" s="3"/>
      <c r="G36" s="3"/>
      <c r="I36" s="12" t="s">
        <v>1175</v>
      </c>
      <c r="J36" s="12"/>
      <c r="K36" s="2"/>
      <c r="M36" s="12"/>
      <c r="N36" s="12"/>
      <c r="O36" s="2"/>
      <c r="Q36" s="12"/>
      <c r="R36" s="12"/>
      <c r="S36" s="2"/>
      <c r="T36" s="2"/>
      <c r="U36" s="12"/>
      <c r="V36" s="12"/>
      <c r="W36" s="2"/>
      <c r="Y36" s="12"/>
      <c r="Z36" s="12"/>
      <c r="AA36" s="2"/>
    </row>
    <row r="37" spans="1:26" ht="15">
      <c r="A37" t="s">
        <v>1176</v>
      </c>
      <c r="C37" s="4" t="s">
        <v>521</v>
      </c>
      <c r="D37" s="4"/>
      <c r="E37" s="3"/>
      <c r="G37" s="3" t="s">
        <v>291</v>
      </c>
      <c r="J37" s="2" t="s">
        <v>450</v>
      </c>
      <c r="N37" s="2" t="s">
        <v>450</v>
      </c>
      <c r="P37" s="2"/>
      <c r="R37" s="10">
        <v>3261</v>
      </c>
      <c r="V37" s="2" t="s">
        <v>450</v>
      </c>
      <c r="Z37" s="2" t="s">
        <v>450</v>
      </c>
    </row>
    <row r="38" spans="1:26" ht="15">
      <c r="A38" t="s">
        <v>295</v>
      </c>
      <c r="C38" s="4" t="s">
        <v>526</v>
      </c>
      <c r="D38" s="4"/>
      <c r="E38" s="3"/>
      <c r="G38" s="3" t="s">
        <v>291</v>
      </c>
      <c r="J38" s="2" t="s">
        <v>292</v>
      </c>
      <c r="M38" s="12" t="s">
        <v>787</v>
      </c>
      <c r="N38" s="12"/>
      <c r="O38" s="2"/>
      <c r="P38" s="2"/>
      <c r="R38" s="10">
        <v>26771</v>
      </c>
      <c r="V38" s="10">
        <v>19518</v>
      </c>
      <c r="Z38" s="10">
        <v>26771</v>
      </c>
    </row>
    <row r="39" spans="1:26" ht="15">
      <c r="A39" t="s">
        <v>1177</v>
      </c>
      <c r="C39" s="4" t="s">
        <v>1178</v>
      </c>
      <c r="D39" s="4"/>
      <c r="E39" s="3"/>
      <c r="G39" s="3" t="s">
        <v>1146</v>
      </c>
      <c r="J39" s="2" t="s">
        <v>1179</v>
      </c>
      <c r="M39" s="12" t="s">
        <v>769</v>
      </c>
      <c r="N39" s="12"/>
      <c r="O39" s="2"/>
      <c r="R39" s="10">
        <v>190181</v>
      </c>
      <c r="V39" s="10">
        <v>190181</v>
      </c>
      <c r="Z39" s="10">
        <v>190182</v>
      </c>
    </row>
    <row r="40" spans="1:26" ht="15">
      <c r="A40" s="7" t="s">
        <v>442</v>
      </c>
      <c r="C40" s="4"/>
      <c r="D40" s="4"/>
      <c r="E40" s="3"/>
      <c r="G40" s="3"/>
      <c r="I40" s="12"/>
      <c r="J40" s="12"/>
      <c r="K40" s="2"/>
      <c r="M40" s="12"/>
      <c r="N40" s="12"/>
      <c r="O40" s="2"/>
      <c r="Q40" s="12"/>
      <c r="R40" s="12"/>
      <c r="S40" s="2"/>
      <c r="V40" s="10">
        <v>213281</v>
      </c>
      <c r="Z40" s="10">
        <v>220535</v>
      </c>
    </row>
    <row r="41" spans="1:27" ht="15">
      <c r="A41" s="7" t="s">
        <v>1180</v>
      </c>
      <c r="C41" s="5"/>
      <c r="D41" s="5"/>
      <c r="I41" s="5"/>
      <c r="J41" s="5"/>
      <c r="M41" s="5"/>
      <c r="N41" s="5"/>
      <c r="Q41" s="5"/>
      <c r="R41" s="5"/>
      <c r="U41" s="12"/>
      <c r="V41" s="12"/>
      <c r="W41" s="2"/>
      <c r="Y41" s="12"/>
      <c r="Z41" s="12"/>
      <c r="AA41" s="2"/>
    </row>
    <row r="42" spans="1:26" ht="15">
      <c r="A42" t="s">
        <v>1181</v>
      </c>
      <c r="D42" s="2" t="s">
        <v>450</v>
      </c>
      <c r="G42" s="3" t="s">
        <v>291</v>
      </c>
      <c r="J42" s="2" t="s">
        <v>450</v>
      </c>
      <c r="N42" s="2" t="s">
        <v>450</v>
      </c>
      <c r="R42" s="10">
        <v>349</v>
      </c>
      <c r="V42" s="2" t="s">
        <v>450</v>
      </c>
      <c r="X42" s="2"/>
      <c r="Z42" s="10">
        <v>1036</v>
      </c>
    </row>
    <row r="43" spans="1:26" ht="15">
      <c r="A43" t="s">
        <v>1182</v>
      </c>
      <c r="D43" s="2" t="s">
        <v>450</v>
      </c>
      <c r="G43" s="3" t="s">
        <v>1146</v>
      </c>
      <c r="J43" s="2" t="s">
        <v>450</v>
      </c>
      <c r="N43" s="2" t="s">
        <v>450</v>
      </c>
      <c r="R43" s="10">
        <v>81506</v>
      </c>
      <c r="V43" s="10">
        <v>81506</v>
      </c>
      <c r="Z43" s="10">
        <v>49434</v>
      </c>
    </row>
    <row r="44" spans="1:26" ht="15">
      <c r="A44" s="7" t="s">
        <v>1183</v>
      </c>
      <c r="C44" s="4"/>
      <c r="D44" s="4"/>
      <c r="E44" s="3"/>
      <c r="G44" s="3"/>
      <c r="I44" s="12"/>
      <c r="J44" s="12"/>
      <c r="K44" s="2"/>
      <c r="M44" s="12"/>
      <c r="N44" s="12"/>
      <c r="O44" s="2"/>
      <c r="Q44" s="12"/>
      <c r="R44" s="12"/>
      <c r="S44" s="2"/>
      <c r="V44" s="10">
        <v>81506</v>
      </c>
      <c r="Z44" s="10">
        <v>50470</v>
      </c>
    </row>
    <row r="45" spans="1:26" ht="15">
      <c r="A45" s="1" t="s">
        <v>1184</v>
      </c>
      <c r="B45" s="1"/>
      <c r="C45" s="1"/>
      <c r="D45" s="1"/>
      <c r="E45" s="1"/>
      <c r="F45" s="1"/>
      <c r="G45" s="1"/>
      <c r="I45" s="12"/>
      <c r="J45" s="12"/>
      <c r="K45" s="2"/>
      <c r="M45" s="12"/>
      <c r="N45" s="12"/>
      <c r="O45" s="2"/>
      <c r="Q45" s="12"/>
      <c r="R45" s="12"/>
      <c r="S45" s="2"/>
      <c r="V45" s="10">
        <v>294787</v>
      </c>
      <c r="Z45" s="10">
        <v>271005</v>
      </c>
    </row>
    <row r="46" spans="1:26" ht="15">
      <c r="A46" s="1" t="s">
        <v>1185</v>
      </c>
      <c r="B46" s="1"/>
      <c r="C46" s="1"/>
      <c r="D46" s="1"/>
      <c r="E46" s="1"/>
      <c r="F46" s="1"/>
      <c r="G46" s="1"/>
      <c r="I46" s="12"/>
      <c r="J46" s="12"/>
      <c r="K46" s="2"/>
      <c r="M46" s="12"/>
      <c r="N46" s="12"/>
      <c r="O46" s="2"/>
      <c r="Q46" s="12"/>
      <c r="R46" s="12"/>
      <c r="S46" s="2"/>
      <c r="V46" s="10">
        <v>1177357</v>
      </c>
      <c r="Z46" s="10">
        <v>1164254</v>
      </c>
    </row>
    <row r="47" spans="1:27" ht="15">
      <c r="A47" s="7" t="s">
        <v>1186</v>
      </c>
      <c r="C47" s="5"/>
      <c r="D47" s="5"/>
      <c r="I47" s="5"/>
      <c r="J47" s="5"/>
      <c r="M47" s="5"/>
      <c r="N47" s="5"/>
      <c r="Q47" s="5"/>
      <c r="R47" s="5"/>
      <c r="U47" s="12"/>
      <c r="V47" s="12"/>
      <c r="W47" s="2"/>
      <c r="Y47" s="12"/>
      <c r="Z47" s="12"/>
      <c r="AA47" s="2"/>
    </row>
    <row r="48" spans="1:26" ht="15">
      <c r="A48" t="s">
        <v>454</v>
      </c>
      <c r="C48" s="5"/>
      <c r="D48" s="5"/>
      <c r="I48" s="5"/>
      <c r="J48" s="5"/>
      <c r="M48" s="5"/>
      <c r="N48" s="5"/>
      <c r="Q48" s="5"/>
      <c r="R48" s="5"/>
      <c r="V48" s="10">
        <v>38209</v>
      </c>
      <c r="Z48" s="10">
        <v>38209</v>
      </c>
    </row>
    <row r="49" spans="1:26" ht="15">
      <c r="A49" t="s">
        <v>1187</v>
      </c>
      <c r="C49" s="5"/>
      <c r="D49" s="5"/>
      <c r="I49" s="5"/>
      <c r="J49" s="5"/>
      <c r="M49" s="5"/>
      <c r="N49" s="5"/>
      <c r="Q49" s="5"/>
      <c r="R49" s="5"/>
      <c r="V49" s="10">
        <v>9707</v>
      </c>
      <c r="Z49" s="10">
        <v>9671</v>
      </c>
    </row>
    <row r="50" spans="1:26" ht="15">
      <c r="A50" s="7" t="s">
        <v>455</v>
      </c>
      <c r="C50" s="5"/>
      <c r="D50" s="5"/>
      <c r="I50" s="5"/>
      <c r="J50" s="5"/>
      <c r="M50" s="5"/>
      <c r="N50" s="5"/>
      <c r="Q50" s="5"/>
      <c r="R50" s="5"/>
      <c r="V50" s="10">
        <v>47916</v>
      </c>
      <c r="Z50" s="10">
        <v>47880</v>
      </c>
    </row>
    <row r="51" spans="1:26" ht="15">
      <c r="A51" s="7" t="s">
        <v>1188</v>
      </c>
      <c r="C51" s="5"/>
      <c r="D51" s="5"/>
      <c r="I51" s="5"/>
      <c r="J51" s="5"/>
      <c r="M51" s="5"/>
      <c r="N51" s="5"/>
      <c r="Q51" s="5"/>
      <c r="R51" s="5"/>
      <c r="U51" s="13">
        <v>1225273</v>
      </c>
      <c r="V51" s="13"/>
      <c r="Y51" s="13">
        <v>1212134</v>
      </c>
      <c r="Z51" s="13"/>
    </row>
    <row r="52" spans="1:26" ht="15">
      <c r="A52" s="7" t="s">
        <v>1189</v>
      </c>
      <c r="C52" s="5"/>
      <c r="D52" s="5"/>
      <c r="I52" s="5"/>
      <c r="J52" s="5"/>
      <c r="M52" s="5"/>
      <c r="N52" s="5"/>
      <c r="Q52" s="5"/>
      <c r="R52" s="5"/>
      <c r="U52" s="12"/>
      <c r="V52" s="12"/>
      <c r="W52" s="2"/>
      <c r="Z52" s="11">
        <v>-685042</v>
      </c>
    </row>
    <row r="53" spans="1:26" ht="15">
      <c r="A53" s="7" t="s">
        <v>1190</v>
      </c>
      <c r="C53" s="5"/>
      <c r="D53" s="5"/>
      <c r="I53" s="5"/>
      <c r="J53" s="5"/>
      <c r="M53" s="5"/>
      <c r="N53" s="5"/>
      <c r="Q53" s="5"/>
      <c r="R53" s="5"/>
      <c r="U53" s="12"/>
      <c r="V53" s="12"/>
      <c r="W53" s="2"/>
      <c r="Y53" s="13">
        <v>527092</v>
      </c>
      <c r="Z53" s="13"/>
    </row>
    <row r="54" spans="3:26" ht="15">
      <c r="C54" s="4"/>
      <c r="D54" s="4"/>
      <c r="E54" s="3"/>
      <c r="G54" s="3"/>
      <c r="I54" s="5"/>
      <c r="J54" s="5"/>
      <c r="M54" s="5"/>
      <c r="N54" s="5"/>
      <c r="Q54" s="5"/>
      <c r="R54" s="5"/>
      <c r="U54" s="5"/>
      <c r="V54" s="5"/>
      <c r="Y54" s="5"/>
      <c r="Z54" s="5"/>
    </row>
  </sheetData>
  <sheetProtection selectLockedCells="1" selectUnlockedCells="1"/>
  <mergeCells count="118">
    <mergeCell ref="A2:F2"/>
    <mergeCell ref="C5:D5"/>
    <mergeCell ref="I5:J5"/>
    <mergeCell ref="M5:N5"/>
    <mergeCell ref="Q5:R5"/>
    <mergeCell ref="U5:V5"/>
    <mergeCell ref="Y5:Z5"/>
    <mergeCell ref="U6:V6"/>
    <mergeCell ref="Y6:Z6"/>
    <mergeCell ref="C12:D12"/>
    <mergeCell ref="C16:D16"/>
    <mergeCell ref="I16:J16"/>
    <mergeCell ref="M16:N16"/>
    <mergeCell ref="Q16:R16"/>
    <mergeCell ref="U16:V16"/>
    <mergeCell ref="Y16:Z16"/>
    <mergeCell ref="C18:D18"/>
    <mergeCell ref="I18:J18"/>
    <mergeCell ref="M18:N18"/>
    <mergeCell ref="Q18:R18"/>
    <mergeCell ref="U18:V18"/>
    <mergeCell ref="Y18:Z18"/>
    <mergeCell ref="C31:D31"/>
    <mergeCell ref="I31:J31"/>
    <mergeCell ref="M31:N31"/>
    <mergeCell ref="Q31:R31"/>
    <mergeCell ref="A32:G32"/>
    <mergeCell ref="I32:J32"/>
    <mergeCell ref="M32:N32"/>
    <mergeCell ref="Q32:R32"/>
    <mergeCell ref="A33:G33"/>
    <mergeCell ref="I33:J33"/>
    <mergeCell ref="M33:N33"/>
    <mergeCell ref="Q33:R33"/>
    <mergeCell ref="U33:V33"/>
    <mergeCell ref="Y33:Z33"/>
    <mergeCell ref="C34:D34"/>
    <mergeCell ref="I34:J34"/>
    <mergeCell ref="M34:N34"/>
    <mergeCell ref="Q34:R34"/>
    <mergeCell ref="U34:V34"/>
    <mergeCell ref="Y34:Z34"/>
    <mergeCell ref="C35:D35"/>
    <mergeCell ref="M35:N35"/>
    <mergeCell ref="C36:D36"/>
    <mergeCell ref="I36:J36"/>
    <mergeCell ref="M36:N36"/>
    <mergeCell ref="Q36:R36"/>
    <mergeCell ref="U36:V36"/>
    <mergeCell ref="Y36:Z36"/>
    <mergeCell ref="C37:D37"/>
    <mergeCell ref="C38:D38"/>
    <mergeCell ref="M38:N38"/>
    <mergeCell ref="C39:D39"/>
    <mergeCell ref="M39:N39"/>
    <mergeCell ref="C40:D40"/>
    <mergeCell ref="I40:J40"/>
    <mergeCell ref="M40:N40"/>
    <mergeCell ref="Q40:R40"/>
    <mergeCell ref="C41:D41"/>
    <mergeCell ref="I41:J41"/>
    <mergeCell ref="M41:N41"/>
    <mergeCell ref="Q41:R41"/>
    <mergeCell ref="U41:V41"/>
    <mergeCell ref="Y41:Z41"/>
    <mergeCell ref="C44:D44"/>
    <mergeCell ref="I44:J44"/>
    <mergeCell ref="M44:N44"/>
    <mergeCell ref="Q44:R44"/>
    <mergeCell ref="A45:G45"/>
    <mergeCell ref="I45:J45"/>
    <mergeCell ref="M45:N45"/>
    <mergeCell ref="Q45:R45"/>
    <mergeCell ref="A46:G46"/>
    <mergeCell ref="I46:J46"/>
    <mergeCell ref="M46:N46"/>
    <mergeCell ref="Q46:R46"/>
    <mergeCell ref="C47:D47"/>
    <mergeCell ref="I47:J47"/>
    <mergeCell ref="M47:N47"/>
    <mergeCell ref="Q47:R47"/>
    <mergeCell ref="U47:V47"/>
    <mergeCell ref="Y47:Z47"/>
    <mergeCell ref="C48:D48"/>
    <mergeCell ref="I48:J48"/>
    <mergeCell ref="M48:N48"/>
    <mergeCell ref="Q48:R48"/>
    <mergeCell ref="C49:D49"/>
    <mergeCell ref="I49:J49"/>
    <mergeCell ref="M49:N49"/>
    <mergeCell ref="Q49:R49"/>
    <mergeCell ref="C50:D50"/>
    <mergeCell ref="I50:J50"/>
    <mergeCell ref="M50:N50"/>
    <mergeCell ref="Q50:R50"/>
    <mergeCell ref="C51:D51"/>
    <mergeCell ref="I51:J51"/>
    <mergeCell ref="M51:N51"/>
    <mergeCell ref="Q51:R51"/>
    <mergeCell ref="U51:V51"/>
    <mergeCell ref="Y51:Z51"/>
    <mergeCell ref="C52:D52"/>
    <mergeCell ref="I52:J52"/>
    <mergeCell ref="M52:N52"/>
    <mergeCell ref="Q52:R52"/>
    <mergeCell ref="U52:V52"/>
    <mergeCell ref="C53:D53"/>
    <mergeCell ref="I53:J53"/>
    <mergeCell ref="M53:N53"/>
    <mergeCell ref="Q53:R53"/>
    <mergeCell ref="U53:V53"/>
    <mergeCell ref="Y53:Z53"/>
    <mergeCell ref="C54:D54"/>
    <mergeCell ref="I54:J54"/>
    <mergeCell ref="M54:N54"/>
    <mergeCell ref="Q54:R54"/>
    <mergeCell ref="U54:V54"/>
    <mergeCell ref="Y54:Z5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Y83"/>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5.7109375" style="0" customWidth="1"/>
    <col min="9" max="9" width="8.7109375" style="0" customWidth="1"/>
    <col min="10" max="10" width="10.7109375" style="0" customWidth="1"/>
    <col min="11" max="11" width="8.7109375" style="0" customWidth="1"/>
    <col min="12" max="12" width="1.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1191</v>
      </c>
      <c r="B2" s="1"/>
      <c r="C2" s="1"/>
      <c r="D2" s="1"/>
      <c r="E2" s="1"/>
      <c r="F2" s="1"/>
    </row>
    <row r="5" spans="1:25" ht="39.75" customHeight="1">
      <c r="A5" s="7" t="s">
        <v>80</v>
      </c>
      <c r="B5" s="3"/>
      <c r="C5" s="16" t="s">
        <v>81</v>
      </c>
      <c r="D5" s="3"/>
      <c r="E5" s="16" t="s">
        <v>371</v>
      </c>
      <c r="F5" s="3"/>
      <c r="G5" s="14" t="s">
        <v>82</v>
      </c>
      <c r="H5" s="14"/>
      <c r="I5" s="3"/>
      <c r="J5" s="3"/>
      <c r="K5" s="14" t="s">
        <v>372</v>
      </c>
      <c r="L5" s="14"/>
      <c r="M5" s="3"/>
      <c r="N5" s="3"/>
      <c r="O5" s="14" t="s">
        <v>373</v>
      </c>
      <c r="P5" s="14"/>
      <c r="Q5" s="3"/>
      <c r="R5" s="3"/>
      <c r="S5" s="6" t="s">
        <v>85</v>
      </c>
      <c r="T5" s="6"/>
      <c r="U5" s="3"/>
      <c r="V5" s="3"/>
      <c r="W5" s="6" t="s">
        <v>86</v>
      </c>
      <c r="X5" s="6"/>
      <c r="Y5" s="3"/>
    </row>
    <row r="6" spans="1:24" ht="15">
      <c r="A6" s="1" t="s">
        <v>1192</v>
      </c>
      <c r="B6" s="1"/>
      <c r="C6" s="1"/>
      <c r="D6" s="1"/>
      <c r="E6" s="1"/>
      <c r="G6" s="5"/>
      <c r="H6" s="5"/>
      <c r="K6" s="5"/>
      <c r="L6" s="5"/>
      <c r="N6" s="2"/>
      <c r="O6" s="5"/>
      <c r="P6" s="5"/>
      <c r="S6" s="5"/>
      <c r="T6" s="5"/>
      <c r="W6" s="5"/>
      <c r="X6" s="5"/>
    </row>
    <row r="7" spans="1:25" ht="15">
      <c r="A7" s="7" t="s">
        <v>1193</v>
      </c>
      <c r="C7" s="3"/>
      <c r="E7" s="3"/>
      <c r="G7" s="12"/>
      <c r="H7" s="12"/>
      <c r="I7" s="2"/>
      <c r="K7" s="12"/>
      <c r="L7" s="12"/>
      <c r="M7" s="2"/>
      <c r="N7" s="2"/>
      <c r="O7" s="12"/>
      <c r="P7" s="12"/>
      <c r="Q7" s="2"/>
      <c r="S7" s="12"/>
      <c r="T7" s="12"/>
      <c r="U7" s="2"/>
      <c r="W7" s="12"/>
      <c r="X7" s="12"/>
      <c r="Y7" s="2"/>
    </row>
    <row r="8" spans="1:24" ht="15">
      <c r="A8" t="s">
        <v>1194</v>
      </c>
      <c r="C8" s="3" t="s">
        <v>1195</v>
      </c>
      <c r="E8" s="3" t="s">
        <v>201</v>
      </c>
      <c r="H8" s="2" t="s">
        <v>470</v>
      </c>
      <c r="K8" s="12" t="s">
        <v>1196</v>
      </c>
      <c r="L8" s="12"/>
      <c r="M8" s="2"/>
      <c r="N8" s="2"/>
      <c r="P8" s="10">
        <v>5996</v>
      </c>
      <c r="S8" s="13">
        <v>5910</v>
      </c>
      <c r="T8" s="13"/>
      <c r="W8" s="13">
        <v>6101</v>
      </c>
      <c r="X8" s="13"/>
    </row>
    <row r="9" spans="1:24" ht="15">
      <c r="A9" t="s">
        <v>88</v>
      </c>
      <c r="C9" s="3" t="s">
        <v>460</v>
      </c>
      <c r="E9" s="3" t="s">
        <v>90</v>
      </c>
      <c r="H9" s="2" t="s">
        <v>461</v>
      </c>
      <c r="K9" s="12" t="s">
        <v>767</v>
      </c>
      <c r="L9" s="12"/>
      <c r="M9" s="2"/>
      <c r="N9" s="2"/>
      <c r="P9" s="10">
        <v>4988</v>
      </c>
      <c r="T9" s="10">
        <v>4917</v>
      </c>
      <c r="X9" s="10">
        <v>4913</v>
      </c>
    </row>
    <row r="10" spans="1:24" ht="15">
      <c r="A10" t="s">
        <v>1197</v>
      </c>
      <c r="C10" s="3" t="s">
        <v>460</v>
      </c>
      <c r="E10" s="3" t="s">
        <v>90</v>
      </c>
      <c r="H10" s="2" t="s">
        <v>461</v>
      </c>
      <c r="K10" s="12" t="s">
        <v>767</v>
      </c>
      <c r="L10" s="12"/>
      <c r="M10" s="2"/>
      <c r="N10" s="2"/>
      <c r="P10" s="10">
        <v>212</v>
      </c>
      <c r="T10" s="10">
        <v>212</v>
      </c>
      <c r="X10" s="10">
        <v>208</v>
      </c>
    </row>
    <row r="11" spans="1:24" ht="15">
      <c r="A11" t="s">
        <v>768</v>
      </c>
      <c r="C11" s="3" t="s">
        <v>460</v>
      </c>
      <c r="E11" s="3" t="s">
        <v>90</v>
      </c>
      <c r="H11" s="2" t="s">
        <v>450</v>
      </c>
      <c r="L11" s="2" t="s">
        <v>450</v>
      </c>
      <c r="N11" s="2"/>
      <c r="P11" s="10">
        <v>1033</v>
      </c>
      <c r="T11" s="2" t="s">
        <v>450</v>
      </c>
      <c r="X11" s="11">
        <v>-15</v>
      </c>
    </row>
    <row r="12" spans="1:24" ht="15">
      <c r="A12" t="s">
        <v>98</v>
      </c>
      <c r="C12" s="3" t="s">
        <v>462</v>
      </c>
      <c r="E12" s="3" t="s">
        <v>217</v>
      </c>
      <c r="H12" s="2" t="s">
        <v>463</v>
      </c>
      <c r="K12" s="12" t="s">
        <v>893</v>
      </c>
      <c r="L12" s="12"/>
      <c r="M12" s="2"/>
      <c r="N12" s="2"/>
      <c r="P12" s="10">
        <v>5069</v>
      </c>
      <c r="T12" s="10">
        <v>5016</v>
      </c>
      <c r="X12" s="10">
        <v>4752</v>
      </c>
    </row>
    <row r="13" spans="1:24" ht="15">
      <c r="A13" t="s">
        <v>770</v>
      </c>
      <c r="C13" s="3" t="s">
        <v>462</v>
      </c>
      <c r="E13" s="3" t="s">
        <v>217</v>
      </c>
      <c r="H13" s="2" t="s">
        <v>463</v>
      </c>
      <c r="K13" s="12" t="s">
        <v>893</v>
      </c>
      <c r="L13" s="12"/>
      <c r="M13" s="2"/>
      <c r="N13" s="2"/>
      <c r="P13" s="10">
        <v>575</v>
      </c>
      <c r="T13" s="10">
        <v>575</v>
      </c>
      <c r="X13" s="10">
        <v>539</v>
      </c>
    </row>
    <row r="14" spans="1:24" ht="15">
      <c r="A14" t="s">
        <v>772</v>
      </c>
      <c r="C14" s="3" t="s">
        <v>462</v>
      </c>
      <c r="E14" s="3" t="s">
        <v>217</v>
      </c>
      <c r="H14" s="2" t="s">
        <v>450</v>
      </c>
      <c r="L14" s="2" t="s">
        <v>450</v>
      </c>
      <c r="N14" s="2"/>
      <c r="P14" s="10">
        <v>1581</v>
      </c>
      <c r="T14" s="2" t="s">
        <v>450</v>
      </c>
      <c r="X14" s="11">
        <v>-99</v>
      </c>
    </row>
    <row r="15" spans="1:24" ht="15">
      <c r="A15" t="s">
        <v>103</v>
      </c>
      <c r="C15" s="3" t="s">
        <v>104</v>
      </c>
      <c r="E15" s="3" t="s">
        <v>105</v>
      </c>
      <c r="H15" s="2" t="s">
        <v>464</v>
      </c>
      <c r="K15" s="12" t="s">
        <v>773</v>
      </c>
      <c r="L15" s="12"/>
      <c r="M15" s="2"/>
      <c r="N15" s="2"/>
      <c r="P15" s="10">
        <v>8905</v>
      </c>
      <c r="T15" s="10">
        <v>8818</v>
      </c>
      <c r="X15" s="10">
        <v>8816</v>
      </c>
    </row>
    <row r="16" spans="1:24" ht="15">
      <c r="A16" t="s">
        <v>774</v>
      </c>
      <c r="C16" s="3" t="s">
        <v>1198</v>
      </c>
      <c r="E16" s="3" t="s">
        <v>564</v>
      </c>
      <c r="G16" s="12" t="s">
        <v>776</v>
      </c>
      <c r="H16" s="12"/>
      <c r="I16" s="2"/>
      <c r="J16" s="20">
        <v>-6</v>
      </c>
      <c r="L16" s="2" t="s">
        <v>450</v>
      </c>
      <c r="N16" s="2"/>
      <c r="P16" s="10">
        <v>7986</v>
      </c>
      <c r="T16" s="10">
        <v>7915</v>
      </c>
      <c r="X16" s="10">
        <v>1278</v>
      </c>
    </row>
    <row r="17" spans="1:24" ht="15">
      <c r="A17" t="s">
        <v>777</v>
      </c>
      <c r="C17" s="3" t="s">
        <v>778</v>
      </c>
      <c r="E17" s="3" t="s">
        <v>564</v>
      </c>
      <c r="G17" s="12" t="s">
        <v>776</v>
      </c>
      <c r="H17" s="12"/>
      <c r="I17" s="2"/>
      <c r="J17" s="20">
        <v>-6</v>
      </c>
      <c r="L17" s="2" t="s">
        <v>450</v>
      </c>
      <c r="N17" s="2"/>
      <c r="P17" s="10">
        <v>1656</v>
      </c>
      <c r="T17" s="10">
        <v>1642</v>
      </c>
      <c r="X17" s="10">
        <v>1656</v>
      </c>
    </row>
    <row r="18" spans="1:24" ht="15">
      <c r="A18" t="s">
        <v>111</v>
      </c>
      <c r="C18" s="3" t="s">
        <v>784</v>
      </c>
      <c r="E18" s="3" t="s">
        <v>785</v>
      </c>
      <c r="H18" s="2" t="s">
        <v>467</v>
      </c>
      <c r="K18" s="12" t="s">
        <v>796</v>
      </c>
      <c r="L18" s="12"/>
      <c r="M18" s="2"/>
      <c r="N18" s="2"/>
      <c r="P18" s="10">
        <v>6500</v>
      </c>
      <c r="T18" s="10">
        <v>6373</v>
      </c>
      <c r="X18" s="10">
        <v>6370</v>
      </c>
    </row>
    <row r="19" spans="1:24" ht="15">
      <c r="A19" t="s">
        <v>1199</v>
      </c>
      <c r="C19" s="3" t="s">
        <v>784</v>
      </c>
      <c r="E19" s="3" t="s">
        <v>785</v>
      </c>
      <c r="H19" s="2" t="s">
        <v>450</v>
      </c>
      <c r="L19" s="2" t="s">
        <v>450</v>
      </c>
      <c r="N19" s="2"/>
      <c r="P19" s="10">
        <v>3824</v>
      </c>
      <c r="T19" s="2" t="s">
        <v>450</v>
      </c>
      <c r="V19" s="2"/>
      <c r="X19" s="11">
        <v>-38</v>
      </c>
    </row>
    <row r="20" spans="1:24" ht="15">
      <c r="A20" t="s">
        <v>788</v>
      </c>
      <c r="C20" s="3" t="s">
        <v>784</v>
      </c>
      <c r="E20" s="3" t="s">
        <v>785</v>
      </c>
      <c r="H20" s="2" t="s">
        <v>450</v>
      </c>
      <c r="L20" s="2" t="s">
        <v>450</v>
      </c>
      <c r="N20" s="2"/>
      <c r="P20" s="10">
        <v>1147</v>
      </c>
      <c r="T20" s="2" t="s">
        <v>450</v>
      </c>
      <c r="X20" s="11">
        <v>-23</v>
      </c>
    </row>
    <row r="21" spans="1:24" ht="15">
      <c r="A21" t="s">
        <v>116</v>
      </c>
      <c r="C21" s="3" t="s">
        <v>465</v>
      </c>
      <c r="E21" s="3" t="s">
        <v>118</v>
      </c>
      <c r="H21" s="2" t="s">
        <v>466</v>
      </c>
      <c r="K21" s="12" t="s">
        <v>789</v>
      </c>
      <c r="L21" s="12"/>
      <c r="M21" s="2"/>
      <c r="N21" s="2"/>
      <c r="P21" s="10">
        <v>6272</v>
      </c>
      <c r="T21" s="10">
        <v>6216</v>
      </c>
      <c r="X21" s="10">
        <v>6209</v>
      </c>
    </row>
    <row r="22" spans="1:24" ht="15">
      <c r="A22" t="s">
        <v>121</v>
      </c>
      <c r="C22" s="3" t="s">
        <v>465</v>
      </c>
      <c r="E22" s="3" t="s">
        <v>118</v>
      </c>
      <c r="H22" s="2" t="s">
        <v>464</v>
      </c>
      <c r="K22" s="12" t="s">
        <v>790</v>
      </c>
      <c r="L22" s="12"/>
      <c r="M22" s="2"/>
      <c r="N22" s="2"/>
      <c r="P22" s="10">
        <v>300</v>
      </c>
      <c r="T22" s="10">
        <v>300</v>
      </c>
      <c r="X22" s="10">
        <v>297</v>
      </c>
    </row>
    <row r="23" spans="1:24" ht="15">
      <c r="A23" t="s">
        <v>123</v>
      </c>
      <c r="C23" s="3" t="s">
        <v>465</v>
      </c>
      <c r="E23" s="3" t="s">
        <v>118</v>
      </c>
      <c r="H23" s="2" t="s">
        <v>466</v>
      </c>
      <c r="K23" s="12" t="s">
        <v>789</v>
      </c>
      <c r="L23" s="12"/>
      <c r="M23" s="2"/>
      <c r="N23" s="2"/>
      <c r="P23" s="10">
        <v>6897</v>
      </c>
      <c r="T23" s="10">
        <v>6802</v>
      </c>
      <c r="X23" s="10">
        <v>6828</v>
      </c>
    </row>
    <row r="24" spans="1:24" ht="15">
      <c r="A24" t="s">
        <v>1200</v>
      </c>
      <c r="C24" s="3" t="s">
        <v>1201</v>
      </c>
      <c r="E24" s="3" t="s">
        <v>118</v>
      </c>
      <c r="H24" s="2" t="s">
        <v>450</v>
      </c>
      <c r="L24" s="2" t="s">
        <v>450</v>
      </c>
      <c r="N24" s="2"/>
      <c r="P24" s="10">
        <v>13179</v>
      </c>
      <c r="T24" s="2" t="s">
        <v>450</v>
      </c>
      <c r="X24" s="11">
        <v>-16</v>
      </c>
    </row>
    <row r="25" spans="1:24" ht="15">
      <c r="A25" t="s">
        <v>1202</v>
      </c>
      <c r="C25" s="3" t="s">
        <v>1203</v>
      </c>
      <c r="E25" s="3" t="s">
        <v>118</v>
      </c>
      <c r="H25" s="2" t="s">
        <v>466</v>
      </c>
      <c r="K25" s="12" t="s">
        <v>789</v>
      </c>
      <c r="L25" s="12"/>
      <c r="M25" s="2"/>
      <c r="N25" s="2"/>
      <c r="P25" s="10">
        <v>473</v>
      </c>
      <c r="T25" s="10">
        <v>473</v>
      </c>
      <c r="X25" s="10">
        <v>465</v>
      </c>
    </row>
    <row r="26" spans="1:24" ht="15">
      <c r="A26" t="s">
        <v>791</v>
      </c>
      <c r="C26" s="3" t="s">
        <v>1203</v>
      </c>
      <c r="E26" s="3" t="s">
        <v>118</v>
      </c>
      <c r="H26" s="2" t="s">
        <v>450</v>
      </c>
      <c r="L26" s="2" t="s">
        <v>450</v>
      </c>
      <c r="N26" s="2"/>
      <c r="P26" s="10">
        <v>1372</v>
      </c>
      <c r="T26" s="2" t="s">
        <v>450</v>
      </c>
      <c r="X26" s="11">
        <v>-24</v>
      </c>
    </row>
    <row r="27" spans="1:24" ht="15">
      <c r="A27" t="s">
        <v>1204</v>
      </c>
      <c r="C27" s="3" t="s">
        <v>793</v>
      </c>
      <c r="E27" s="3" t="s">
        <v>206</v>
      </c>
      <c r="H27" s="2" t="s">
        <v>1205</v>
      </c>
      <c r="K27" s="12" t="s">
        <v>795</v>
      </c>
      <c r="L27" s="12"/>
      <c r="M27" s="2"/>
      <c r="N27" s="2"/>
      <c r="P27" s="10">
        <v>5865</v>
      </c>
      <c r="T27" s="10">
        <v>5841</v>
      </c>
      <c r="X27" s="10">
        <v>5689</v>
      </c>
    </row>
    <row r="28" spans="1:24" ht="15">
      <c r="A28" t="s">
        <v>125</v>
      </c>
      <c r="C28" s="3" t="s">
        <v>126</v>
      </c>
      <c r="E28" s="3" t="s">
        <v>127</v>
      </c>
      <c r="H28" s="2" t="s">
        <v>467</v>
      </c>
      <c r="K28" s="12" t="s">
        <v>796</v>
      </c>
      <c r="L28" s="12"/>
      <c r="M28" s="2"/>
      <c r="N28" s="2"/>
      <c r="P28" s="10">
        <v>4963</v>
      </c>
      <c r="T28" s="10">
        <v>4863</v>
      </c>
      <c r="X28" s="10">
        <v>4863</v>
      </c>
    </row>
    <row r="29" spans="1:24" ht="15">
      <c r="A29" t="s">
        <v>1206</v>
      </c>
      <c r="C29" s="3" t="s">
        <v>1207</v>
      </c>
      <c r="E29" s="3" t="s">
        <v>127</v>
      </c>
      <c r="H29" s="2" t="s">
        <v>450</v>
      </c>
      <c r="L29" s="2" t="s">
        <v>450</v>
      </c>
      <c r="N29" s="2"/>
      <c r="P29" s="10">
        <v>8567</v>
      </c>
      <c r="T29" s="2" t="s">
        <v>450</v>
      </c>
      <c r="V29" s="2"/>
      <c r="X29" s="11">
        <v>-75</v>
      </c>
    </row>
    <row r="30" spans="1:24" ht="15">
      <c r="A30" t="s">
        <v>802</v>
      </c>
      <c r="C30" s="3" t="s">
        <v>126</v>
      </c>
      <c r="E30" s="3" t="s">
        <v>127</v>
      </c>
      <c r="H30" s="2" t="s">
        <v>450</v>
      </c>
      <c r="L30" s="2" t="s">
        <v>450</v>
      </c>
      <c r="N30" s="2"/>
      <c r="P30" s="10">
        <v>1273</v>
      </c>
      <c r="T30" s="2" t="s">
        <v>450</v>
      </c>
      <c r="X30" s="11">
        <v>-25</v>
      </c>
    </row>
    <row r="31" spans="1:24" ht="15">
      <c r="A31" t="s">
        <v>148</v>
      </c>
      <c r="C31" s="3" t="s">
        <v>468</v>
      </c>
      <c r="E31" s="3" t="s">
        <v>150</v>
      </c>
      <c r="H31" s="2" t="s">
        <v>469</v>
      </c>
      <c r="K31" s="12" t="s">
        <v>782</v>
      </c>
      <c r="L31" s="12"/>
      <c r="M31" s="2"/>
      <c r="N31" s="2"/>
      <c r="P31" s="10">
        <v>22681</v>
      </c>
      <c r="T31" s="10">
        <v>22627</v>
      </c>
      <c r="X31" s="10">
        <v>22681</v>
      </c>
    </row>
    <row r="32" spans="1:24" ht="15">
      <c r="A32" t="s">
        <v>817</v>
      </c>
      <c r="C32" s="3" t="s">
        <v>468</v>
      </c>
      <c r="E32" s="3" t="s">
        <v>150</v>
      </c>
      <c r="H32" s="2" t="s">
        <v>450</v>
      </c>
      <c r="L32" s="2" t="s">
        <v>450</v>
      </c>
      <c r="N32" s="2"/>
      <c r="P32" s="10">
        <v>3063</v>
      </c>
      <c r="T32" s="2" t="s">
        <v>450</v>
      </c>
      <c r="X32" s="2" t="s">
        <v>450</v>
      </c>
    </row>
    <row r="33" spans="1:24" ht="15">
      <c r="A33" t="s">
        <v>818</v>
      </c>
      <c r="C33" s="3" t="s">
        <v>154</v>
      </c>
      <c r="E33" s="3" t="s">
        <v>132</v>
      </c>
      <c r="H33" s="2" t="s">
        <v>470</v>
      </c>
      <c r="K33" s="12" t="s">
        <v>819</v>
      </c>
      <c r="L33" s="12"/>
      <c r="M33" s="2"/>
      <c r="N33" s="2"/>
      <c r="P33" s="10">
        <v>3002</v>
      </c>
      <c r="T33" s="10">
        <v>2985</v>
      </c>
      <c r="X33" s="10">
        <v>2928</v>
      </c>
    </row>
    <row r="34" spans="3:24" ht="15">
      <c r="C34" s="3"/>
      <c r="E34" s="3"/>
      <c r="G34" s="12" t="s">
        <v>820</v>
      </c>
      <c r="H34" s="12"/>
      <c r="I34" s="2"/>
      <c r="K34" s="12"/>
      <c r="L34" s="12"/>
      <c r="M34" s="2"/>
      <c r="N34" s="2"/>
      <c r="O34" s="5"/>
      <c r="P34" s="5"/>
      <c r="S34" s="5"/>
      <c r="T34" s="5"/>
      <c r="W34" s="5"/>
      <c r="X34" s="5"/>
    </row>
    <row r="35" spans="1:24" ht="15">
      <c r="A35" t="s">
        <v>1208</v>
      </c>
      <c r="C35" s="3" t="s">
        <v>473</v>
      </c>
      <c r="E35" s="3" t="s">
        <v>387</v>
      </c>
      <c r="H35" s="2" t="s">
        <v>474</v>
      </c>
      <c r="K35" s="12" t="s">
        <v>1016</v>
      </c>
      <c r="L35" s="12"/>
      <c r="M35" s="2"/>
      <c r="N35" s="2"/>
      <c r="P35" s="10">
        <v>2653</v>
      </c>
      <c r="T35" s="10">
        <v>2647</v>
      </c>
      <c r="X35" s="10">
        <v>2654</v>
      </c>
    </row>
    <row r="36" spans="1:24" ht="15">
      <c r="A36" t="s">
        <v>162</v>
      </c>
      <c r="C36" s="3" t="s">
        <v>825</v>
      </c>
      <c r="E36" s="3" t="s">
        <v>90</v>
      </c>
      <c r="H36" s="2" t="s">
        <v>461</v>
      </c>
      <c r="K36" s="12" t="s">
        <v>767</v>
      </c>
      <c r="L36" s="12"/>
      <c r="M36" s="2"/>
      <c r="N36" s="2"/>
      <c r="P36" s="10">
        <v>10500</v>
      </c>
      <c r="T36" s="10">
        <v>10293</v>
      </c>
      <c r="X36" s="10">
        <v>10290</v>
      </c>
    </row>
    <row r="37" spans="1:24" ht="15">
      <c r="A37" t="s">
        <v>827</v>
      </c>
      <c r="C37" s="3" t="s">
        <v>825</v>
      </c>
      <c r="E37" s="3" t="s">
        <v>90</v>
      </c>
      <c r="H37" s="2" t="s">
        <v>450</v>
      </c>
      <c r="L37" s="2" t="s">
        <v>450</v>
      </c>
      <c r="N37" s="2"/>
      <c r="P37" s="10">
        <v>2864</v>
      </c>
      <c r="T37" s="2" t="s">
        <v>450</v>
      </c>
      <c r="V37" s="2"/>
      <c r="X37" s="11">
        <v>-29</v>
      </c>
    </row>
    <row r="38" spans="1:24" ht="15">
      <c r="A38" t="s">
        <v>828</v>
      </c>
      <c r="C38" s="3" t="s">
        <v>825</v>
      </c>
      <c r="E38" s="3" t="s">
        <v>90</v>
      </c>
      <c r="H38" s="2" t="s">
        <v>450</v>
      </c>
      <c r="L38" s="2" t="s">
        <v>450</v>
      </c>
      <c r="N38" s="2"/>
      <c r="P38" s="10">
        <v>955</v>
      </c>
      <c r="T38" s="2" t="s">
        <v>450</v>
      </c>
      <c r="X38" s="11">
        <v>-19</v>
      </c>
    </row>
    <row r="39" spans="1:24" ht="15">
      <c r="A39" t="s">
        <v>165</v>
      </c>
      <c r="C39" s="3" t="s">
        <v>475</v>
      </c>
      <c r="E39" s="3" t="s">
        <v>829</v>
      </c>
      <c r="H39" s="2" t="s">
        <v>476</v>
      </c>
      <c r="K39" s="12" t="s">
        <v>830</v>
      </c>
      <c r="L39" s="12"/>
      <c r="M39" s="2"/>
      <c r="N39" s="2"/>
      <c r="P39" s="10">
        <v>1597</v>
      </c>
      <c r="T39" s="10">
        <v>1593</v>
      </c>
      <c r="X39" s="10">
        <v>1573</v>
      </c>
    </row>
    <row r="40" spans="1:24" ht="15">
      <c r="A40" t="s">
        <v>831</v>
      </c>
      <c r="C40" s="3" t="s">
        <v>477</v>
      </c>
      <c r="E40" s="3" t="s">
        <v>100</v>
      </c>
      <c r="H40" s="2" t="s">
        <v>450</v>
      </c>
      <c r="L40" s="2" t="s">
        <v>450</v>
      </c>
      <c r="N40" s="2"/>
      <c r="P40" s="10">
        <v>711</v>
      </c>
      <c r="T40" s="2" t="s">
        <v>450</v>
      </c>
      <c r="X40" s="11">
        <v>-21</v>
      </c>
    </row>
    <row r="41" spans="1:24" ht="15">
      <c r="A41" t="s">
        <v>833</v>
      </c>
      <c r="C41" s="3" t="s">
        <v>834</v>
      </c>
      <c r="E41" s="3" t="s">
        <v>113</v>
      </c>
      <c r="H41" s="2" t="s">
        <v>467</v>
      </c>
      <c r="K41" s="12" t="s">
        <v>796</v>
      </c>
      <c r="L41" s="12"/>
      <c r="M41" s="2"/>
      <c r="N41" s="2"/>
      <c r="P41" s="10">
        <v>7653</v>
      </c>
      <c r="T41" s="10">
        <v>7530</v>
      </c>
      <c r="X41" s="10">
        <v>7566</v>
      </c>
    </row>
    <row r="42" spans="1:24" ht="15">
      <c r="A42" t="s">
        <v>836</v>
      </c>
      <c r="C42" s="3" t="s">
        <v>837</v>
      </c>
      <c r="E42" s="3" t="s">
        <v>113</v>
      </c>
      <c r="H42" s="2" t="s">
        <v>467</v>
      </c>
      <c r="K42" s="12" t="s">
        <v>796</v>
      </c>
      <c r="L42" s="12"/>
      <c r="M42" s="2"/>
      <c r="N42" s="2"/>
      <c r="P42" s="10">
        <v>984</v>
      </c>
      <c r="T42" s="10">
        <v>984</v>
      </c>
      <c r="X42" s="10">
        <v>973</v>
      </c>
    </row>
    <row r="43" spans="1:24" ht="15">
      <c r="A43" t="s">
        <v>839</v>
      </c>
      <c r="C43" s="3" t="s">
        <v>837</v>
      </c>
      <c r="E43" s="3" t="s">
        <v>113</v>
      </c>
      <c r="H43" s="2" t="s">
        <v>450</v>
      </c>
      <c r="L43" s="2" t="s">
        <v>450</v>
      </c>
      <c r="N43" s="2"/>
      <c r="P43" s="10">
        <v>422</v>
      </c>
      <c r="T43" s="2" t="s">
        <v>450</v>
      </c>
      <c r="X43" s="11">
        <v>-5</v>
      </c>
    </row>
    <row r="44" spans="1:24" ht="15">
      <c r="A44" t="s">
        <v>1209</v>
      </c>
      <c r="C44" s="3" t="s">
        <v>1210</v>
      </c>
      <c r="E44" s="3" t="s">
        <v>1211</v>
      </c>
      <c r="H44" s="2" t="s">
        <v>490</v>
      </c>
      <c r="K44" s="12" t="s">
        <v>861</v>
      </c>
      <c r="L44" s="12"/>
      <c r="M44" s="2"/>
      <c r="N44" s="2"/>
      <c r="P44" s="10">
        <v>3910</v>
      </c>
      <c r="T44" s="10">
        <v>3879</v>
      </c>
      <c r="X44" s="10">
        <v>3910</v>
      </c>
    </row>
    <row r="45" spans="1:24" ht="15">
      <c r="A45" t="s">
        <v>175</v>
      </c>
      <c r="C45" s="3" t="s">
        <v>481</v>
      </c>
      <c r="E45" s="3" t="s">
        <v>90</v>
      </c>
      <c r="H45" s="2" t="s">
        <v>466</v>
      </c>
      <c r="K45" s="12" t="s">
        <v>773</v>
      </c>
      <c r="L45" s="12"/>
      <c r="M45" s="2"/>
      <c r="N45" s="2"/>
      <c r="P45" s="10">
        <v>4000</v>
      </c>
      <c r="T45" s="10">
        <v>3921</v>
      </c>
      <c r="X45" s="10">
        <v>3920</v>
      </c>
    </row>
    <row r="46" spans="1:24" ht="15">
      <c r="A46" t="s">
        <v>840</v>
      </c>
      <c r="C46" s="3" t="s">
        <v>841</v>
      </c>
      <c r="E46" s="3" t="s">
        <v>90</v>
      </c>
      <c r="H46" s="2" t="s">
        <v>450</v>
      </c>
      <c r="L46" s="2" t="s">
        <v>450</v>
      </c>
      <c r="N46" s="2"/>
      <c r="P46" s="10">
        <v>2105</v>
      </c>
      <c r="T46" s="2" t="s">
        <v>450</v>
      </c>
      <c r="V46" s="2"/>
      <c r="X46" s="11">
        <v>-21</v>
      </c>
    </row>
    <row r="47" spans="1:24" ht="15">
      <c r="A47" t="s">
        <v>1212</v>
      </c>
      <c r="C47" s="3" t="s">
        <v>481</v>
      </c>
      <c r="E47" s="3" t="s">
        <v>90</v>
      </c>
      <c r="H47" s="2" t="s">
        <v>466</v>
      </c>
      <c r="K47" s="12" t="s">
        <v>773</v>
      </c>
      <c r="L47" s="12"/>
      <c r="M47" s="2"/>
      <c r="N47" s="2"/>
      <c r="P47" s="10">
        <v>123</v>
      </c>
      <c r="T47" s="10">
        <v>123</v>
      </c>
      <c r="X47" s="10">
        <v>121</v>
      </c>
    </row>
    <row r="48" spans="1:24" ht="15">
      <c r="A48" t="s">
        <v>1213</v>
      </c>
      <c r="C48" s="3" t="s">
        <v>481</v>
      </c>
      <c r="E48" s="3" t="s">
        <v>90</v>
      </c>
      <c r="H48" s="2" t="s">
        <v>450</v>
      </c>
      <c r="L48" s="2" t="s">
        <v>450</v>
      </c>
      <c r="N48" s="2"/>
      <c r="P48" s="10">
        <v>1111</v>
      </c>
      <c r="T48" s="2" t="s">
        <v>450</v>
      </c>
      <c r="X48" s="11">
        <v>-22</v>
      </c>
    </row>
    <row r="49" spans="1:24" ht="15">
      <c r="A49" t="s">
        <v>1214</v>
      </c>
      <c r="C49" s="3" t="s">
        <v>483</v>
      </c>
      <c r="E49" s="3" t="s">
        <v>127</v>
      </c>
      <c r="H49" s="2" t="s">
        <v>476</v>
      </c>
      <c r="K49" s="12" t="s">
        <v>801</v>
      </c>
      <c r="L49" s="12"/>
      <c r="M49" s="2"/>
      <c r="N49" s="2"/>
      <c r="P49" s="10">
        <v>1909</v>
      </c>
      <c r="T49" s="10">
        <v>1890</v>
      </c>
      <c r="X49" s="10">
        <v>1914</v>
      </c>
    </row>
    <row r="50" spans="1:24" ht="15">
      <c r="A50" t="s">
        <v>1215</v>
      </c>
      <c r="C50" s="3" t="s">
        <v>483</v>
      </c>
      <c r="E50" s="3" t="s">
        <v>127</v>
      </c>
      <c r="H50" s="2" t="s">
        <v>450</v>
      </c>
      <c r="L50" s="2" t="s">
        <v>450</v>
      </c>
      <c r="N50" s="2"/>
      <c r="P50" s="10">
        <v>848</v>
      </c>
      <c r="T50" s="2" t="s">
        <v>450</v>
      </c>
      <c r="V50" s="2"/>
      <c r="X50" s="10">
        <v>2</v>
      </c>
    </row>
    <row r="51" spans="1:24" ht="15">
      <c r="A51" t="s">
        <v>1216</v>
      </c>
      <c r="C51" s="3" t="s">
        <v>1217</v>
      </c>
      <c r="E51" s="3" t="s">
        <v>127</v>
      </c>
      <c r="H51" s="2" t="s">
        <v>450</v>
      </c>
      <c r="L51" s="2" t="s">
        <v>450</v>
      </c>
      <c r="N51" s="2"/>
      <c r="P51" s="10">
        <v>897</v>
      </c>
      <c r="T51" s="2" t="s">
        <v>450</v>
      </c>
      <c r="V51" s="2"/>
      <c r="X51" s="11">
        <v>-2</v>
      </c>
    </row>
    <row r="52" spans="1:24" ht="15">
      <c r="A52" t="s">
        <v>1218</v>
      </c>
      <c r="C52" s="3" t="s">
        <v>485</v>
      </c>
      <c r="E52" s="3" t="s">
        <v>127</v>
      </c>
      <c r="H52" s="2" t="s">
        <v>450</v>
      </c>
      <c r="L52" s="2" t="s">
        <v>450</v>
      </c>
      <c r="N52" s="2"/>
      <c r="P52" s="10">
        <v>336</v>
      </c>
      <c r="T52" s="2" t="s">
        <v>450</v>
      </c>
      <c r="X52" s="11">
        <v>-3</v>
      </c>
    </row>
    <row r="53" spans="1:24" ht="15">
      <c r="A53" t="s">
        <v>486</v>
      </c>
      <c r="C53" s="3" t="s">
        <v>487</v>
      </c>
      <c r="E53" s="3" t="s">
        <v>242</v>
      </c>
      <c r="H53" s="2" t="s">
        <v>1219</v>
      </c>
      <c r="K53" s="12" t="s">
        <v>807</v>
      </c>
      <c r="L53" s="12"/>
      <c r="M53" s="2"/>
      <c r="N53" s="2"/>
      <c r="P53" s="10">
        <v>13078</v>
      </c>
      <c r="T53" s="10">
        <v>12889</v>
      </c>
      <c r="X53" s="10">
        <v>12817</v>
      </c>
    </row>
    <row r="54" spans="1:24" ht="15">
      <c r="A54" t="s">
        <v>1220</v>
      </c>
      <c r="C54" s="3" t="s">
        <v>1221</v>
      </c>
      <c r="E54" s="3" t="s">
        <v>242</v>
      </c>
      <c r="H54" s="2" t="s">
        <v>450</v>
      </c>
      <c r="L54" s="2" t="s">
        <v>450</v>
      </c>
      <c r="N54" s="2"/>
      <c r="P54" s="10">
        <v>12912</v>
      </c>
      <c r="T54" s="2" t="s">
        <v>450</v>
      </c>
      <c r="X54" s="11">
        <v>-129</v>
      </c>
    </row>
    <row r="55" spans="1:24" ht="15">
      <c r="A55" t="s">
        <v>488</v>
      </c>
      <c r="C55" s="3" t="s">
        <v>489</v>
      </c>
      <c r="E55" s="3" t="s">
        <v>1063</v>
      </c>
      <c r="H55" s="2" t="s">
        <v>490</v>
      </c>
      <c r="K55" s="12" t="s">
        <v>861</v>
      </c>
      <c r="L55" s="12"/>
      <c r="M55" s="2"/>
      <c r="N55" s="2"/>
      <c r="P55" s="10">
        <v>6547</v>
      </c>
      <c r="T55" s="10">
        <v>6468</v>
      </c>
      <c r="X55" s="10">
        <v>6462</v>
      </c>
    </row>
    <row r="56" spans="1:24" ht="15">
      <c r="A56" t="s">
        <v>181</v>
      </c>
      <c r="C56" s="3" t="s">
        <v>182</v>
      </c>
      <c r="E56" s="3" t="s">
        <v>183</v>
      </c>
      <c r="H56" s="2" t="s">
        <v>467</v>
      </c>
      <c r="K56" s="12" t="s">
        <v>796</v>
      </c>
      <c r="L56" s="12"/>
      <c r="M56" s="2"/>
      <c r="N56" s="2"/>
      <c r="P56" s="10">
        <v>6545</v>
      </c>
      <c r="T56" s="10">
        <v>6514</v>
      </c>
      <c r="X56" s="10">
        <v>6545</v>
      </c>
    </row>
    <row r="57" spans="1:24" ht="15">
      <c r="A57" t="s">
        <v>844</v>
      </c>
      <c r="C57" s="3" t="s">
        <v>182</v>
      </c>
      <c r="E57" s="3" t="s">
        <v>183</v>
      </c>
      <c r="H57" s="2" t="s">
        <v>463</v>
      </c>
      <c r="K57" s="12" t="s">
        <v>845</v>
      </c>
      <c r="L57" s="12"/>
      <c r="M57" s="2"/>
      <c r="N57" s="2"/>
      <c r="P57" s="10">
        <v>2927</v>
      </c>
      <c r="T57" s="10">
        <v>2927</v>
      </c>
      <c r="X57" s="10">
        <v>2927</v>
      </c>
    </row>
    <row r="58" spans="1:24" ht="15">
      <c r="A58" t="s">
        <v>846</v>
      </c>
      <c r="C58" s="3" t="s">
        <v>182</v>
      </c>
      <c r="E58" s="3" t="s">
        <v>183</v>
      </c>
      <c r="H58" s="2" t="s">
        <v>450</v>
      </c>
      <c r="L58" s="2" t="s">
        <v>450</v>
      </c>
      <c r="N58" s="2"/>
      <c r="P58" s="10">
        <v>1464</v>
      </c>
      <c r="T58" s="2" t="s">
        <v>450</v>
      </c>
      <c r="X58" s="2" t="s">
        <v>450</v>
      </c>
    </row>
    <row r="59" spans="1:24" ht="15">
      <c r="A59" t="s">
        <v>185</v>
      </c>
      <c r="C59" s="3" t="s">
        <v>182</v>
      </c>
      <c r="E59" s="3" t="s">
        <v>183</v>
      </c>
      <c r="H59" s="2" t="s">
        <v>467</v>
      </c>
      <c r="K59" s="12" t="s">
        <v>796</v>
      </c>
      <c r="L59" s="12"/>
      <c r="M59" s="2"/>
      <c r="N59" s="2"/>
      <c r="P59" s="10">
        <v>3961</v>
      </c>
      <c r="T59" s="10">
        <v>3942</v>
      </c>
      <c r="X59" s="10">
        <v>3961</v>
      </c>
    </row>
    <row r="60" spans="1:24" ht="15">
      <c r="A60" t="s">
        <v>186</v>
      </c>
      <c r="C60" s="3" t="s">
        <v>1222</v>
      </c>
      <c r="E60" s="3" t="s">
        <v>188</v>
      </c>
      <c r="H60" s="2" t="s">
        <v>461</v>
      </c>
      <c r="K60" s="12" t="s">
        <v>767</v>
      </c>
      <c r="L60" s="12"/>
      <c r="M60" s="2"/>
      <c r="N60" s="2"/>
      <c r="P60" s="10">
        <v>9485</v>
      </c>
      <c r="T60" s="10">
        <v>9297</v>
      </c>
      <c r="X60" s="10">
        <v>9296</v>
      </c>
    </row>
    <row r="61" spans="1:24" ht="15">
      <c r="A61" t="s">
        <v>1223</v>
      </c>
      <c r="C61" s="3" t="s">
        <v>1222</v>
      </c>
      <c r="E61" s="3" t="s">
        <v>188</v>
      </c>
      <c r="H61" s="2" t="s">
        <v>461</v>
      </c>
      <c r="K61" s="12" t="s">
        <v>767</v>
      </c>
      <c r="L61" s="12"/>
      <c r="M61" s="2"/>
      <c r="N61" s="2"/>
      <c r="P61" s="10">
        <v>2459</v>
      </c>
      <c r="T61" s="10">
        <v>2459</v>
      </c>
      <c r="X61" s="10">
        <v>2410</v>
      </c>
    </row>
    <row r="62" spans="1:24" ht="15">
      <c r="A62" t="s">
        <v>849</v>
      </c>
      <c r="C62" s="3" t="s">
        <v>1222</v>
      </c>
      <c r="E62" s="3" t="s">
        <v>188</v>
      </c>
      <c r="H62" s="2" t="s">
        <v>450</v>
      </c>
      <c r="L62" s="2" t="s">
        <v>450</v>
      </c>
      <c r="N62" s="2"/>
      <c r="P62" s="10">
        <v>894</v>
      </c>
      <c r="T62" s="2" t="s">
        <v>450</v>
      </c>
      <c r="X62" s="11">
        <v>-18</v>
      </c>
    </row>
    <row r="63" spans="1:24" ht="15">
      <c r="A63" t="s">
        <v>193</v>
      </c>
      <c r="C63" s="3" t="s">
        <v>492</v>
      </c>
      <c r="E63" s="3" t="s">
        <v>188</v>
      </c>
      <c r="H63" s="2" t="s">
        <v>469</v>
      </c>
      <c r="K63" s="12" t="s">
        <v>782</v>
      </c>
      <c r="L63" s="12"/>
      <c r="M63" s="2"/>
      <c r="N63" s="2"/>
      <c r="P63" s="10">
        <v>17671</v>
      </c>
      <c r="T63" s="10">
        <v>17515</v>
      </c>
      <c r="X63" s="10">
        <v>17547</v>
      </c>
    </row>
    <row r="64" spans="1:24" ht="15">
      <c r="A64" t="s">
        <v>850</v>
      </c>
      <c r="C64" s="3" t="s">
        <v>492</v>
      </c>
      <c r="E64" s="3" t="s">
        <v>188</v>
      </c>
      <c r="H64" s="2" t="s">
        <v>450</v>
      </c>
      <c r="L64" s="2" t="s">
        <v>450</v>
      </c>
      <c r="N64" s="2"/>
      <c r="P64" s="10">
        <v>1426</v>
      </c>
      <c r="T64" s="2" t="s">
        <v>450</v>
      </c>
      <c r="X64" s="11">
        <v>-10</v>
      </c>
    </row>
    <row r="65" spans="1:24" ht="15">
      <c r="A65" t="s">
        <v>493</v>
      </c>
      <c r="C65" s="3" t="s">
        <v>494</v>
      </c>
      <c r="E65" s="3" t="s">
        <v>283</v>
      </c>
      <c r="H65" s="2" t="s">
        <v>495</v>
      </c>
      <c r="K65" s="12" t="s">
        <v>769</v>
      </c>
      <c r="L65" s="12"/>
      <c r="M65" s="2"/>
      <c r="N65" s="2"/>
      <c r="P65" s="10">
        <v>13217</v>
      </c>
      <c r="T65" s="10">
        <v>13191</v>
      </c>
      <c r="X65" s="10">
        <v>13019</v>
      </c>
    </row>
    <row r="66" spans="3:24" ht="15">
      <c r="C66" s="3"/>
      <c r="E66" s="3"/>
      <c r="G66" s="12" t="s">
        <v>1224</v>
      </c>
      <c r="H66" s="12"/>
      <c r="I66" s="2"/>
      <c r="K66" s="12"/>
      <c r="L66" s="12"/>
      <c r="M66" s="2"/>
      <c r="N66" s="2"/>
      <c r="O66" s="5"/>
      <c r="P66" s="5"/>
      <c r="S66" s="5"/>
      <c r="T66" s="5"/>
      <c r="W66" s="5"/>
      <c r="X66" s="5"/>
    </row>
    <row r="67" spans="1:24" ht="15">
      <c r="A67" t="s">
        <v>199</v>
      </c>
      <c r="C67" s="3" t="s">
        <v>1225</v>
      </c>
      <c r="E67" s="3" t="s">
        <v>201</v>
      </c>
      <c r="H67" s="2" t="s">
        <v>498</v>
      </c>
      <c r="K67" s="12" t="s">
        <v>853</v>
      </c>
      <c r="L67" s="12"/>
      <c r="M67" s="2"/>
      <c r="N67" s="2"/>
      <c r="P67" s="10">
        <v>5256</v>
      </c>
      <c r="T67" s="10">
        <v>5205</v>
      </c>
      <c r="X67" s="10">
        <v>5374</v>
      </c>
    </row>
    <row r="68" spans="1:24" ht="15">
      <c r="A68" t="s">
        <v>856</v>
      </c>
      <c r="C68" s="3" t="s">
        <v>205</v>
      </c>
      <c r="E68" s="3" t="s">
        <v>206</v>
      </c>
      <c r="H68" s="2" t="s">
        <v>450</v>
      </c>
      <c r="L68" s="2" t="s">
        <v>450</v>
      </c>
      <c r="N68" s="2"/>
      <c r="P68" s="10">
        <v>914</v>
      </c>
      <c r="T68" s="2" t="s">
        <v>450</v>
      </c>
      <c r="X68" s="11">
        <v>-5</v>
      </c>
    </row>
    <row r="69" spans="1:24" ht="15">
      <c r="A69" t="s">
        <v>857</v>
      </c>
      <c r="C69" s="3" t="s">
        <v>858</v>
      </c>
      <c r="E69" s="3" t="s">
        <v>859</v>
      </c>
      <c r="H69" s="2" t="s">
        <v>238</v>
      </c>
      <c r="K69" s="12" t="s">
        <v>861</v>
      </c>
      <c r="L69" s="12"/>
      <c r="M69" s="2"/>
      <c r="N69" s="2"/>
      <c r="P69" s="10">
        <v>6951</v>
      </c>
      <c r="T69" s="10">
        <v>6951</v>
      </c>
      <c r="X69" s="10">
        <v>6951</v>
      </c>
    </row>
    <row r="70" spans="1:24" ht="15">
      <c r="A70" t="s">
        <v>863</v>
      </c>
      <c r="C70" s="3" t="s">
        <v>858</v>
      </c>
      <c r="E70" s="3" t="s">
        <v>859</v>
      </c>
      <c r="H70" s="2" t="s">
        <v>450</v>
      </c>
      <c r="L70" s="2" t="s">
        <v>450</v>
      </c>
      <c r="N70" s="2"/>
      <c r="P70" s="10">
        <v>5000</v>
      </c>
      <c r="T70" s="2" t="s">
        <v>450</v>
      </c>
      <c r="X70" s="2" t="s">
        <v>450</v>
      </c>
    </row>
    <row r="71" spans="1:24" ht="15">
      <c r="A71" t="s">
        <v>864</v>
      </c>
      <c r="C71" s="3" t="s">
        <v>1226</v>
      </c>
      <c r="E71" s="3" t="s">
        <v>291</v>
      </c>
      <c r="H71" s="2" t="s">
        <v>322</v>
      </c>
      <c r="K71" s="12" t="s">
        <v>867</v>
      </c>
      <c r="L71" s="12"/>
      <c r="M71" s="2"/>
      <c r="N71" s="2"/>
      <c r="P71" s="10">
        <v>7189</v>
      </c>
      <c r="T71" s="10">
        <v>7180</v>
      </c>
      <c r="X71" s="10">
        <v>7153</v>
      </c>
    </row>
    <row r="72" spans="1:24" ht="15">
      <c r="A72" t="s">
        <v>873</v>
      </c>
      <c r="C72" s="3" t="s">
        <v>874</v>
      </c>
      <c r="E72" s="3" t="s">
        <v>222</v>
      </c>
      <c r="H72" s="2" t="s">
        <v>1227</v>
      </c>
      <c r="K72" s="12" t="s">
        <v>807</v>
      </c>
      <c r="L72" s="12"/>
      <c r="M72" s="2"/>
      <c r="N72" s="2"/>
      <c r="P72" s="2" t="s">
        <v>876</v>
      </c>
      <c r="T72" s="10">
        <v>7323</v>
      </c>
      <c r="X72" s="10">
        <v>7151</v>
      </c>
    </row>
    <row r="73" spans="1:24" ht="15">
      <c r="A73" t="s">
        <v>215</v>
      </c>
      <c r="C73" s="3" t="s">
        <v>507</v>
      </c>
      <c r="E73" s="3" t="s">
        <v>217</v>
      </c>
      <c r="H73" s="2" t="s">
        <v>469</v>
      </c>
      <c r="K73" s="12" t="s">
        <v>877</v>
      </c>
      <c r="L73" s="12"/>
      <c r="M73" s="2"/>
      <c r="N73" s="2"/>
      <c r="P73" s="10">
        <v>17413</v>
      </c>
      <c r="T73" s="10">
        <v>17082</v>
      </c>
      <c r="X73" s="10">
        <v>17064</v>
      </c>
    </row>
    <row r="74" spans="1:24" ht="15">
      <c r="A74" t="s">
        <v>1228</v>
      </c>
      <c r="C74" s="3" t="s">
        <v>507</v>
      </c>
      <c r="E74" s="3" t="s">
        <v>217</v>
      </c>
      <c r="H74" s="2" t="s">
        <v>469</v>
      </c>
      <c r="K74" s="12" t="s">
        <v>877</v>
      </c>
      <c r="L74" s="12"/>
      <c r="M74" s="2"/>
      <c r="N74" s="2"/>
      <c r="P74" s="10">
        <v>933</v>
      </c>
      <c r="T74" s="10">
        <v>933</v>
      </c>
      <c r="X74" s="10">
        <v>915</v>
      </c>
    </row>
    <row r="75" spans="1:24" ht="15">
      <c r="A75" t="s">
        <v>879</v>
      </c>
      <c r="C75" s="3" t="s">
        <v>507</v>
      </c>
      <c r="E75" s="3" t="s">
        <v>217</v>
      </c>
      <c r="H75" s="2" t="s">
        <v>450</v>
      </c>
      <c r="L75" s="2" t="s">
        <v>450</v>
      </c>
      <c r="N75" s="2"/>
      <c r="P75" s="10">
        <v>2800</v>
      </c>
      <c r="T75" s="2" t="s">
        <v>450</v>
      </c>
      <c r="X75" s="11">
        <v>-56</v>
      </c>
    </row>
    <row r="76" spans="1:24" ht="15">
      <c r="A76" t="s">
        <v>220</v>
      </c>
      <c r="C76" s="3" t="s">
        <v>508</v>
      </c>
      <c r="E76" s="3" t="s">
        <v>222</v>
      </c>
      <c r="H76" s="2" t="s">
        <v>461</v>
      </c>
      <c r="K76" s="12" t="s">
        <v>767</v>
      </c>
      <c r="L76" s="12"/>
      <c r="M76" s="2"/>
      <c r="N76" s="2"/>
      <c r="P76" s="10">
        <v>3483</v>
      </c>
      <c r="T76" s="10">
        <v>3435</v>
      </c>
      <c r="X76" s="10">
        <v>3465</v>
      </c>
    </row>
    <row r="77" spans="1:24" ht="15">
      <c r="A77" t="s">
        <v>880</v>
      </c>
      <c r="C77" s="3" t="s">
        <v>881</v>
      </c>
      <c r="E77" s="3" t="s">
        <v>226</v>
      </c>
      <c r="H77" s="2" t="s">
        <v>450</v>
      </c>
      <c r="L77" s="2" t="s">
        <v>450</v>
      </c>
      <c r="N77" s="2"/>
      <c r="P77" s="10">
        <v>1071</v>
      </c>
      <c r="T77" s="2" t="s">
        <v>450</v>
      </c>
      <c r="V77" s="2"/>
      <c r="X77" s="11">
        <v>-5</v>
      </c>
    </row>
    <row r="78" spans="1:24" ht="15">
      <c r="A78" t="s">
        <v>884</v>
      </c>
      <c r="C78" s="3" t="s">
        <v>510</v>
      </c>
      <c r="E78" s="3" t="s">
        <v>226</v>
      </c>
      <c r="H78" s="2" t="s">
        <v>450</v>
      </c>
      <c r="L78" s="2" t="s">
        <v>450</v>
      </c>
      <c r="N78" s="2"/>
      <c r="P78" s="10">
        <v>865</v>
      </c>
      <c r="T78" s="2" t="s">
        <v>450</v>
      </c>
      <c r="X78" s="11">
        <v>-20</v>
      </c>
    </row>
    <row r="79" spans="1:24" ht="15">
      <c r="A79" t="s">
        <v>228</v>
      </c>
      <c r="C79" s="3" t="s">
        <v>229</v>
      </c>
      <c r="E79" s="3" t="s">
        <v>230</v>
      </c>
      <c r="H79" s="2" t="s">
        <v>238</v>
      </c>
      <c r="K79" s="12" t="s">
        <v>807</v>
      </c>
      <c r="L79" s="12"/>
      <c r="M79" s="2"/>
      <c r="N79" s="2"/>
      <c r="P79" s="10">
        <v>3474</v>
      </c>
      <c r="T79" s="10">
        <v>3397</v>
      </c>
      <c r="X79" s="10">
        <v>3439</v>
      </c>
    </row>
    <row r="80" spans="1:24" ht="15">
      <c r="A80" t="s">
        <v>885</v>
      </c>
      <c r="C80" s="3" t="s">
        <v>886</v>
      </c>
      <c r="E80" s="3" t="s">
        <v>230</v>
      </c>
      <c r="H80" s="2" t="s">
        <v>450</v>
      </c>
      <c r="L80" s="2" t="s">
        <v>450</v>
      </c>
      <c r="N80" s="2"/>
      <c r="P80" s="10">
        <v>1500</v>
      </c>
      <c r="T80" s="2" t="s">
        <v>450</v>
      </c>
      <c r="X80" s="11">
        <v>-15</v>
      </c>
    </row>
    <row r="81" spans="1:24" ht="15">
      <c r="A81" t="s">
        <v>888</v>
      </c>
      <c r="C81" s="3" t="s">
        <v>229</v>
      </c>
      <c r="E81" s="3" t="s">
        <v>230</v>
      </c>
      <c r="H81" s="2" t="s">
        <v>450</v>
      </c>
      <c r="L81" s="2" t="s">
        <v>450</v>
      </c>
      <c r="N81" s="2"/>
      <c r="P81" s="10">
        <v>750</v>
      </c>
      <c r="T81" s="2" t="s">
        <v>450</v>
      </c>
      <c r="X81" s="11">
        <v>-8</v>
      </c>
    </row>
    <row r="82" spans="1:24" ht="15">
      <c r="A82" t="s">
        <v>233</v>
      </c>
      <c r="C82" s="3" t="s">
        <v>512</v>
      </c>
      <c r="E82" s="3" t="s">
        <v>132</v>
      </c>
      <c r="H82" s="2" t="s">
        <v>513</v>
      </c>
      <c r="K82" s="12" t="s">
        <v>767</v>
      </c>
      <c r="L82" s="12"/>
      <c r="M82" s="2"/>
      <c r="N82" s="2"/>
      <c r="P82" s="10">
        <v>2983</v>
      </c>
      <c r="T82" s="10">
        <v>2941</v>
      </c>
      <c r="X82" s="10">
        <v>2968</v>
      </c>
    </row>
    <row r="83" spans="1:24" ht="15">
      <c r="A83" t="s">
        <v>236</v>
      </c>
      <c r="C83" s="3" t="s">
        <v>237</v>
      </c>
      <c r="E83" s="3" t="s">
        <v>90</v>
      </c>
      <c r="H83" s="2" t="s">
        <v>476</v>
      </c>
      <c r="K83" s="12" t="s">
        <v>1016</v>
      </c>
      <c r="L83" s="12"/>
      <c r="M83" s="2"/>
      <c r="N83" s="2"/>
      <c r="P83" s="10">
        <v>7341</v>
      </c>
      <c r="T83" s="10">
        <v>7296</v>
      </c>
      <c r="X83" s="10">
        <v>7267</v>
      </c>
    </row>
  </sheetData>
  <sheetProtection selectLockedCells="1" selectUnlockedCells="1"/>
  <mergeCells count="74">
    <mergeCell ref="A2:F2"/>
    <mergeCell ref="G5:H5"/>
    <mergeCell ref="K5:L5"/>
    <mergeCell ref="O5:P5"/>
    <mergeCell ref="S5:T5"/>
    <mergeCell ref="W5:X5"/>
    <mergeCell ref="A6:E6"/>
    <mergeCell ref="G6:H6"/>
    <mergeCell ref="K6:L6"/>
    <mergeCell ref="O6:P6"/>
    <mergeCell ref="S6:T6"/>
    <mergeCell ref="W6:X6"/>
    <mergeCell ref="G7:H7"/>
    <mergeCell ref="K7:L7"/>
    <mergeCell ref="O7:P7"/>
    <mergeCell ref="S7:T7"/>
    <mergeCell ref="W7:X7"/>
    <mergeCell ref="K8:L8"/>
    <mergeCell ref="S8:T8"/>
    <mergeCell ref="W8:X8"/>
    <mergeCell ref="K9:L9"/>
    <mergeCell ref="K10:L10"/>
    <mergeCell ref="K12:L12"/>
    <mergeCell ref="K13:L13"/>
    <mergeCell ref="K15:L15"/>
    <mergeCell ref="G16:H16"/>
    <mergeCell ref="G17:H17"/>
    <mergeCell ref="K18:L18"/>
    <mergeCell ref="K21:L21"/>
    <mergeCell ref="K22:L22"/>
    <mergeCell ref="K23:L23"/>
    <mergeCell ref="K25:L25"/>
    <mergeCell ref="K27:L27"/>
    <mergeCell ref="K28:L28"/>
    <mergeCell ref="K31:L31"/>
    <mergeCell ref="K33:L33"/>
    <mergeCell ref="G34:H34"/>
    <mergeCell ref="K34:L34"/>
    <mergeCell ref="O34:P34"/>
    <mergeCell ref="S34:T34"/>
    <mergeCell ref="W34:X34"/>
    <mergeCell ref="K35:L35"/>
    <mergeCell ref="K36:L36"/>
    <mergeCell ref="K39:L39"/>
    <mergeCell ref="K41:L41"/>
    <mergeCell ref="K42:L42"/>
    <mergeCell ref="K44:L44"/>
    <mergeCell ref="K45:L45"/>
    <mergeCell ref="K47:L47"/>
    <mergeCell ref="K49:L49"/>
    <mergeCell ref="K53:L53"/>
    <mergeCell ref="K55:L55"/>
    <mergeCell ref="K56:L56"/>
    <mergeCell ref="K57:L57"/>
    <mergeCell ref="K59:L59"/>
    <mergeCell ref="K60:L60"/>
    <mergeCell ref="K61:L61"/>
    <mergeCell ref="K63:L63"/>
    <mergeCell ref="K65:L65"/>
    <mergeCell ref="G66:H66"/>
    <mergeCell ref="K66:L66"/>
    <mergeCell ref="O66:P66"/>
    <mergeCell ref="S66:T66"/>
    <mergeCell ref="W66:X66"/>
    <mergeCell ref="K67:L67"/>
    <mergeCell ref="K69:L69"/>
    <mergeCell ref="K71:L71"/>
    <mergeCell ref="K72:L72"/>
    <mergeCell ref="K73:L73"/>
    <mergeCell ref="K74:L74"/>
    <mergeCell ref="K76:L76"/>
    <mergeCell ref="K79:L79"/>
    <mergeCell ref="K82:L82"/>
    <mergeCell ref="K83:L8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X6"/>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0.7109375" style="0" customWidth="1"/>
    <col min="4" max="4" width="8.7109375" style="0" customWidth="1"/>
    <col min="5" max="5" width="21.7109375" style="0" customWidth="1"/>
    <col min="6" max="7" width="8.7109375" style="0" customWidth="1"/>
    <col min="8" max="8" width="5.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15">
      <c r="A3" t="s">
        <v>1229</v>
      </c>
      <c r="C3" s="3" t="s">
        <v>237</v>
      </c>
      <c r="E3" s="3" t="s">
        <v>90</v>
      </c>
      <c r="H3" s="2" t="s">
        <v>476</v>
      </c>
      <c r="K3" s="12" t="s">
        <v>1016</v>
      </c>
      <c r="L3" s="12"/>
      <c r="M3" s="2"/>
      <c r="N3" s="2"/>
      <c r="P3" s="10">
        <v>523</v>
      </c>
      <c r="T3" s="10">
        <v>523</v>
      </c>
      <c r="X3" s="10">
        <v>517</v>
      </c>
    </row>
    <row r="4" spans="1:24" ht="15">
      <c r="A4" t="s">
        <v>891</v>
      </c>
      <c r="C4" s="3" t="s">
        <v>237</v>
      </c>
      <c r="E4" s="3" t="s">
        <v>90</v>
      </c>
      <c r="H4" s="2" t="s">
        <v>450</v>
      </c>
      <c r="L4" s="2" t="s">
        <v>450</v>
      </c>
      <c r="N4" s="2"/>
      <c r="P4" s="10">
        <v>929</v>
      </c>
      <c r="R4" s="2"/>
      <c r="T4" s="2" t="s">
        <v>450</v>
      </c>
      <c r="X4" s="11">
        <v>-9</v>
      </c>
    </row>
    <row r="5" spans="1:24" ht="15">
      <c r="A5" t="s">
        <v>895</v>
      </c>
      <c r="C5" s="3" t="s">
        <v>896</v>
      </c>
      <c r="E5" s="3" t="s">
        <v>113</v>
      </c>
      <c r="H5" s="2" t="s">
        <v>467</v>
      </c>
      <c r="K5" s="12" t="s">
        <v>767</v>
      </c>
      <c r="L5" s="12"/>
      <c r="M5" s="2"/>
      <c r="N5" s="2"/>
      <c r="P5" s="10">
        <v>4518</v>
      </c>
      <c r="T5" s="10">
        <v>4428</v>
      </c>
      <c r="X5" s="10">
        <v>4428</v>
      </c>
    </row>
    <row r="6" spans="1:24" ht="15">
      <c r="A6" t="s">
        <v>897</v>
      </c>
      <c r="C6" s="3" t="s">
        <v>898</v>
      </c>
      <c r="E6" s="3" t="s">
        <v>113</v>
      </c>
      <c r="H6" s="2" t="s">
        <v>450</v>
      </c>
      <c r="L6" s="2" t="s">
        <v>450</v>
      </c>
      <c r="N6" s="2"/>
      <c r="P6" s="10">
        <v>477</v>
      </c>
      <c r="T6" s="2" t="s">
        <v>450</v>
      </c>
      <c r="X6" s="2" t="s">
        <v>450</v>
      </c>
    </row>
  </sheetData>
  <sheetProtection selectLockedCells="1" selectUnlockedCells="1"/>
  <mergeCells count="2">
    <mergeCell ref="K3:L3"/>
    <mergeCell ref="K5:L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Y84"/>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1191</v>
      </c>
      <c r="B2" s="1"/>
      <c r="C2" s="1"/>
      <c r="D2" s="1"/>
      <c r="E2" s="1"/>
      <c r="F2" s="1"/>
    </row>
    <row r="5" spans="1:25" ht="39.75" customHeight="1">
      <c r="A5" s="7" t="s">
        <v>80</v>
      </c>
      <c r="B5" s="3"/>
      <c r="C5" s="16" t="s">
        <v>81</v>
      </c>
      <c r="D5" s="3"/>
      <c r="E5" s="16" t="s">
        <v>371</v>
      </c>
      <c r="F5" s="3"/>
      <c r="G5" s="14" t="s">
        <v>82</v>
      </c>
      <c r="H5" s="14"/>
      <c r="I5" s="3"/>
      <c r="J5" s="3"/>
      <c r="K5" s="14" t="s">
        <v>372</v>
      </c>
      <c r="L5" s="14"/>
      <c r="M5" s="3"/>
      <c r="N5" s="2"/>
      <c r="O5" s="14" t="s">
        <v>373</v>
      </c>
      <c r="P5" s="14"/>
      <c r="Q5" s="3"/>
      <c r="R5" s="3"/>
      <c r="S5" s="6" t="s">
        <v>85</v>
      </c>
      <c r="T5" s="6"/>
      <c r="U5" s="3"/>
      <c r="V5" s="3"/>
      <c r="W5" s="6" t="s">
        <v>86</v>
      </c>
      <c r="X5" s="6"/>
      <c r="Y5" s="3"/>
    </row>
    <row r="6" spans="1:24" ht="15">
      <c r="A6" t="s">
        <v>514</v>
      </c>
      <c r="C6" s="3" t="s">
        <v>515</v>
      </c>
      <c r="E6" s="3" t="s">
        <v>132</v>
      </c>
      <c r="H6" s="2" t="s">
        <v>467</v>
      </c>
      <c r="K6" s="12" t="s">
        <v>767</v>
      </c>
      <c r="L6" s="12"/>
      <c r="M6" s="2"/>
      <c r="N6" s="2"/>
      <c r="P6" s="10">
        <v>13144</v>
      </c>
      <c r="S6" s="13">
        <v>12904</v>
      </c>
      <c r="T6" s="13"/>
      <c r="W6" s="13">
        <v>12881</v>
      </c>
      <c r="X6" s="13"/>
    </row>
    <row r="7" spans="1:24" ht="15">
      <c r="A7" t="s">
        <v>1230</v>
      </c>
      <c r="C7" s="3" t="s">
        <v>515</v>
      </c>
      <c r="E7" s="3" t="s">
        <v>132</v>
      </c>
      <c r="H7" s="2" t="s">
        <v>450</v>
      </c>
      <c r="L7" s="2" t="s">
        <v>450</v>
      </c>
      <c r="N7" s="2"/>
      <c r="P7" s="10">
        <v>2343</v>
      </c>
      <c r="T7" s="2" t="s">
        <v>450</v>
      </c>
      <c r="X7" s="11">
        <v>-47</v>
      </c>
    </row>
    <row r="8" spans="1:24" ht="15">
      <c r="A8" t="s">
        <v>1231</v>
      </c>
      <c r="C8" s="3" t="s">
        <v>1232</v>
      </c>
      <c r="E8" s="3" t="s">
        <v>275</v>
      </c>
      <c r="H8" s="2" t="s">
        <v>469</v>
      </c>
      <c r="K8" s="12" t="s">
        <v>782</v>
      </c>
      <c r="L8" s="12"/>
      <c r="M8" s="2"/>
      <c r="N8" s="2"/>
      <c r="P8" s="10">
        <v>3253</v>
      </c>
      <c r="T8" s="10">
        <v>3234</v>
      </c>
      <c r="X8" s="10">
        <v>3253</v>
      </c>
    </row>
    <row r="9" spans="1:24" ht="15">
      <c r="A9" t="s">
        <v>1233</v>
      </c>
      <c r="C9" s="3" t="s">
        <v>1232</v>
      </c>
      <c r="E9" s="3" t="s">
        <v>275</v>
      </c>
      <c r="H9" s="2" t="s">
        <v>469</v>
      </c>
      <c r="K9" s="12" t="s">
        <v>782</v>
      </c>
      <c r="L9" s="12"/>
      <c r="M9" s="2"/>
      <c r="N9" s="2"/>
      <c r="P9" s="10">
        <v>534</v>
      </c>
      <c r="T9" s="10">
        <v>534</v>
      </c>
      <c r="X9" s="10">
        <v>534</v>
      </c>
    </row>
    <row r="10" spans="1:24" ht="15">
      <c r="A10" t="s">
        <v>255</v>
      </c>
      <c r="C10" s="3" t="s">
        <v>516</v>
      </c>
      <c r="E10" s="3" t="s">
        <v>908</v>
      </c>
      <c r="H10" s="2" t="s">
        <v>476</v>
      </c>
      <c r="K10" s="12" t="s">
        <v>830</v>
      </c>
      <c r="L10" s="12"/>
      <c r="M10" s="2"/>
      <c r="N10" s="2"/>
      <c r="P10" s="10">
        <v>16167</v>
      </c>
      <c r="T10" s="10">
        <v>16095</v>
      </c>
      <c r="X10" s="10">
        <v>16167</v>
      </c>
    </row>
    <row r="11" spans="1:24" ht="15">
      <c r="A11" t="s">
        <v>909</v>
      </c>
      <c r="C11" s="3" t="s">
        <v>516</v>
      </c>
      <c r="E11" s="3" t="s">
        <v>908</v>
      </c>
      <c r="H11" s="2" t="s">
        <v>450</v>
      </c>
      <c r="L11" s="2" t="s">
        <v>450</v>
      </c>
      <c r="N11" s="2"/>
      <c r="P11" s="10">
        <v>5000</v>
      </c>
      <c r="T11" s="2" t="s">
        <v>450</v>
      </c>
      <c r="X11" s="2" t="s">
        <v>450</v>
      </c>
    </row>
    <row r="12" spans="1:24" ht="15">
      <c r="A12" t="s">
        <v>910</v>
      </c>
      <c r="C12" s="3" t="s">
        <v>911</v>
      </c>
      <c r="E12" s="3" t="s">
        <v>230</v>
      </c>
      <c r="H12" s="2" t="s">
        <v>466</v>
      </c>
      <c r="K12" s="12" t="s">
        <v>773</v>
      </c>
      <c r="L12" s="12"/>
      <c r="M12" s="2"/>
      <c r="N12" s="2"/>
      <c r="P12" s="10">
        <v>3170</v>
      </c>
      <c r="T12" s="10">
        <v>3147</v>
      </c>
      <c r="X12" s="10">
        <v>3154</v>
      </c>
    </row>
    <row r="13" spans="1:24" ht="15">
      <c r="A13" t="s">
        <v>1234</v>
      </c>
      <c r="C13" s="3" t="s">
        <v>1235</v>
      </c>
      <c r="E13" s="3" t="s">
        <v>230</v>
      </c>
      <c r="H13" s="2" t="s">
        <v>450</v>
      </c>
      <c r="L13" s="2" t="s">
        <v>450</v>
      </c>
      <c r="N13" s="2"/>
      <c r="P13" s="10">
        <v>18822</v>
      </c>
      <c r="T13" s="2" t="s">
        <v>450</v>
      </c>
      <c r="X13" s="10">
        <v>47</v>
      </c>
    </row>
    <row r="14" spans="1:24" ht="15">
      <c r="A14" t="s">
        <v>1236</v>
      </c>
      <c r="C14" s="3" t="s">
        <v>264</v>
      </c>
      <c r="E14" s="3" t="s">
        <v>183</v>
      </c>
      <c r="H14" s="2" t="s">
        <v>463</v>
      </c>
      <c r="K14" s="12" t="s">
        <v>920</v>
      </c>
      <c r="L14" s="12"/>
      <c r="M14" s="2"/>
      <c r="N14" s="2"/>
      <c r="P14" s="10">
        <v>643</v>
      </c>
      <c r="T14" s="10">
        <v>643</v>
      </c>
      <c r="X14" s="10">
        <v>626</v>
      </c>
    </row>
    <row r="15" spans="1:24" ht="15">
      <c r="A15" t="s">
        <v>916</v>
      </c>
      <c r="C15" s="3" t="s">
        <v>264</v>
      </c>
      <c r="E15" s="3" t="s">
        <v>183</v>
      </c>
      <c r="H15" s="2" t="s">
        <v>450</v>
      </c>
      <c r="L15" s="2" t="s">
        <v>450</v>
      </c>
      <c r="N15" s="2"/>
      <c r="P15" s="10">
        <v>786</v>
      </c>
      <c r="T15" s="2" t="s">
        <v>450</v>
      </c>
      <c r="X15" s="11">
        <v>-21</v>
      </c>
    </row>
    <row r="16" spans="1:24" ht="15">
      <c r="A16" t="s">
        <v>269</v>
      </c>
      <c r="C16" s="3" t="s">
        <v>919</v>
      </c>
      <c r="E16" s="3" t="s">
        <v>188</v>
      </c>
      <c r="H16" s="2" t="s">
        <v>463</v>
      </c>
      <c r="K16" s="12" t="s">
        <v>920</v>
      </c>
      <c r="L16" s="12"/>
      <c r="M16" s="2"/>
      <c r="N16" s="2"/>
      <c r="P16" s="10">
        <v>31662</v>
      </c>
      <c r="T16" s="10">
        <v>30960</v>
      </c>
      <c r="X16" s="10">
        <v>31029</v>
      </c>
    </row>
    <row r="17" spans="1:24" ht="15">
      <c r="A17" t="s">
        <v>1237</v>
      </c>
      <c r="C17" s="3" t="s">
        <v>922</v>
      </c>
      <c r="E17" s="3" t="s">
        <v>188</v>
      </c>
      <c r="H17" s="2" t="s">
        <v>463</v>
      </c>
      <c r="K17" s="12" t="s">
        <v>920</v>
      </c>
      <c r="L17" s="12"/>
      <c r="M17" s="2"/>
      <c r="N17" s="2"/>
      <c r="P17" s="10">
        <v>307</v>
      </c>
      <c r="T17" s="10">
        <v>307</v>
      </c>
      <c r="X17" s="10">
        <v>301</v>
      </c>
    </row>
    <row r="18" spans="1:24" ht="15">
      <c r="A18" t="s">
        <v>924</v>
      </c>
      <c r="C18" s="3" t="s">
        <v>922</v>
      </c>
      <c r="E18" s="3" t="s">
        <v>188</v>
      </c>
      <c r="H18" s="2" t="s">
        <v>450</v>
      </c>
      <c r="L18" s="2" t="s">
        <v>450</v>
      </c>
      <c r="N18" s="2"/>
      <c r="P18" s="10">
        <v>1613</v>
      </c>
      <c r="T18" s="2" t="s">
        <v>450</v>
      </c>
      <c r="X18" s="11">
        <v>-32</v>
      </c>
    </row>
    <row r="19" spans="1:24" ht="15">
      <c r="A19" t="s">
        <v>273</v>
      </c>
      <c r="C19" s="3" t="s">
        <v>274</v>
      </c>
      <c r="E19" s="3" t="s">
        <v>275</v>
      </c>
      <c r="H19" s="2" t="s">
        <v>517</v>
      </c>
      <c r="K19" s="12" t="s">
        <v>853</v>
      </c>
      <c r="L19" s="12"/>
      <c r="M19" s="2"/>
      <c r="N19" s="2"/>
      <c r="P19" s="10">
        <v>9487</v>
      </c>
      <c r="T19" s="10">
        <v>9453</v>
      </c>
      <c r="X19" s="10">
        <v>8892</v>
      </c>
    </row>
    <row r="20" spans="3:24" ht="15">
      <c r="C20" s="3"/>
      <c r="E20" s="3"/>
      <c r="G20" s="12" t="s">
        <v>1238</v>
      </c>
      <c r="H20" s="12"/>
      <c r="I20" s="2"/>
      <c r="K20" s="12"/>
      <c r="L20" s="12"/>
      <c r="M20" s="2"/>
      <c r="N20" s="2"/>
      <c r="O20" s="5"/>
      <c r="P20" s="5"/>
      <c r="S20" s="5"/>
      <c r="T20" s="5"/>
      <c r="W20" s="5"/>
      <c r="X20" s="5"/>
    </row>
    <row r="21" spans="1:24" ht="15">
      <c r="A21" t="s">
        <v>927</v>
      </c>
      <c r="C21" s="3" t="s">
        <v>274</v>
      </c>
      <c r="E21" s="3" t="s">
        <v>275</v>
      </c>
      <c r="H21" s="2" t="s">
        <v>517</v>
      </c>
      <c r="K21" s="12" t="s">
        <v>853</v>
      </c>
      <c r="L21" s="12"/>
      <c r="M21" s="2"/>
      <c r="N21" s="2"/>
      <c r="P21" s="10">
        <v>1691</v>
      </c>
      <c r="T21" s="10">
        <v>1691</v>
      </c>
      <c r="X21" s="10">
        <v>1585</v>
      </c>
    </row>
    <row r="22" spans="3:24" ht="15">
      <c r="C22" s="3"/>
      <c r="E22" s="3"/>
      <c r="G22" s="12" t="s">
        <v>1238</v>
      </c>
      <c r="H22" s="12"/>
      <c r="I22" s="2"/>
      <c r="K22" s="12"/>
      <c r="L22" s="12"/>
      <c r="M22" s="2"/>
      <c r="N22" s="2"/>
      <c r="O22" s="5"/>
      <c r="P22" s="5"/>
      <c r="S22" s="5"/>
      <c r="T22" s="5"/>
      <c r="W22" s="5"/>
      <c r="X22" s="5"/>
    </row>
    <row r="23" spans="1:24" ht="15">
      <c r="A23" t="s">
        <v>278</v>
      </c>
      <c r="C23" s="3" t="s">
        <v>931</v>
      </c>
      <c r="E23" s="3" t="s">
        <v>393</v>
      </c>
      <c r="H23" s="2" t="s">
        <v>467</v>
      </c>
      <c r="K23" s="12" t="s">
        <v>932</v>
      </c>
      <c r="L23" s="12"/>
      <c r="M23" s="2"/>
      <c r="N23" s="2"/>
      <c r="P23" s="10">
        <v>29607</v>
      </c>
      <c r="T23" s="10">
        <v>29160</v>
      </c>
      <c r="X23" s="10">
        <v>29607</v>
      </c>
    </row>
    <row r="24" spans="1:24" ht="15">
      <c r="A24" t="s">
        <v>1239</v>
      </c>
      <c r="C24" s="3" t="s">
        <v>931</v>
      </c>
      <c r="E24" s="3" t="s">
        <v>393</v>
      </c>
      <c r="H24" s="2" t="s">
        <v>450</v>
      </c>
      <c r="L24" s="2" t="s">
        <v>450</v>
      </c>
      <c r="N24" s="2"/>
      <c r="P24" s="10">
        <v>2499</v>
      </c>
      <c r="T24" s="2" t="s">
        <v>450</v>
      </c>
      <c r="X24" s="2" t="s">
        <v>450</v>
      </c>
    </row>
    <row r="25" spans="1:24" ht="15">
      <c r="A25" t="s">
        <v>1240</v>
      </c>
      <c r="C25" s="3" t="s">
        <v>1232</v>
      </c>
      <c r="E25" s="3" t="s">
        <v>275</v>
      </c>
      <c r="H25" s="2" t="s">
        <v>469</v>
      </c>
      <c r="K25" s="12" t="s">
        <v>782</v>
      </c>
      <c r="L25" s="12"/>
      <c r="M25" s="2"/>
      <c r="N25" s="2"/>
      <c r="P25" s="10">
        <v>14285</v>
      </c>
      <c r="T25" s="10">
        <v>14208</v>
      </c>
      <c r="X25" s="10">
        <v>14285</v>
      </c>
    </row>
    <row r="26" spans="1:24" ht="15">
      <c r="A26" t="s">
        <v>1241</v>
      </c>
      <c r="C26" s="3" t="s">
        <v>1232</v>
      </c>
      <c r="E26" s="3" t="s">
        <v>275</v>
      </c>
      <c r="H26" s="2" t="s">
        <v>469</v>
      </c>
      <c r="K26" s="12" t="s">
        <v>782</v>
      </c>
      <c r="L26" s="12"/>
      <c r="M26" s="2"/>
      <c r="N26" s="2"/>
      <c r="P26" s="10">
        <v>516</v>
      </c>
      <c r="T26" s="10">
        <v>516</v>
      </c>
      <c r="X26" s="10">
        <v>516</v>
      </c>
    </row>
    <row r="27" spans="1:24" ht="15">
      <c r="A27" t="s">
        <v>281</v>
      </c>
      <c r="C27" s="3" t="s">
        <v>519</v>
      </c>
      <c r="E27" s="3" t="s">
        <v>201</v>
      </c>
      <c r="H27" s="2" t="s">
        <v>466</v>
      </c>
      <c r="K27" s="12" t="s">
        <v>773</v>
      </c>
      <c r="L27" s="12"/>
      <c r="M27" s="2"/>
      <c r="N27" s="2"/>
      <c r="P27" s="10">
        <v>4500</v>
      </c>
      <c r="T27" s="10">
        <v>4411</v>
      </c>
      <c r="X27" s="10">
        <v>4424</v>
      </c>
    </row>
    <row r="28" spans="1:24" ht="15">
      <c r="A28" t="s">
        <v>935</v>
      </c>
      <c r="C28" s="3" t="s">
        <v>936</v>
      </c>
      <c r="E28" s="3" t="s">
        <v>132</v>
      </c>
      <c r="H28" s="2" t="s">
        <v>464</v>
      </c>
      <c r="K28" s="12" t="s">
        <v>790</v>
      </c>
      <c r="L28" s="12"/>
      <c r="M28" s="2"/>
      <c r="N28" s="2"/>
      <c r="P28" s="10">
        <v>3891</v>
      </c>
      <c r="T28" s="10">
        <v>3721</v>
      </c>
      <c r="X28" s="10">
        <v>3502</v>
      </c>
    </row>
    <row r="29" spans="1:24" ht="15">
      <c r="A29" t="s">
        <v>285</v>
      </c>
      <c r="C29" s="3" t="s">
        <v>1242</v>
      </c>
      <c r="E29" s="3" t="s">
        <v>211</v>
      </c>
      <c r="H29" s="2" t="s">
        <v>537</v>
      </c>
      <c r="K29" s="12" t="s">
        <v>807</v>
      </c>
      <c r="L29" s="12"/>
      <c r="M29" s="2"/>
      <c r="N29" s="2"/>
      <c r="P29" s="10">
        <v>10000</v>
      </c>
      <c r="T29" s="10">
        <v>9901</v>
      </c>
      <c r="X29" s="10">
        <v>9997</v>
      </c>
    </row>
    <row r="30" spans="1:24" ht="15">
      <c r="A30" t="s">
        <v>297</v>
      </c>
      <c r="C30" s="3" t="s">
        <v>507</v>
      </c>
      <c r="E30" s="3" t="s">
        <v>90</v>
      </c>
      <c r="H30" s="2" t="s">
        <v>464</v>
      </c>
      <c r="K30" s="12" t="s">
        <v>773</v>
      </c>
      <c r="L30" s="12"/>
      <c r="M30" s="2"/>
      <c r="N30" s="2"/>
      <c r="P30" s="10">
        <v>6113</v>
      </c>
      <c r="T30" s="10">
        <v>5998</v>
      </c>
      <c r="X30" s="10">
        <v>6052</v>
      </c>
    </row>
    <row r="31" spans="1:24" ht="15">
      <c r="A31" t="s">
        <v>937</v>
      </c>
      <c r="C31" s="3" t="s">
        <v>507</v>
      </c>
      <c r="E31" s="3" t="s">
        <v>90</v>
      </c>
      <c r="H31" s="2" t="s">
        <v>450</v>
      </c>
      <c r="L31" s="2" t="s">
        <v>450</v>
      </c>
      <c r="N31" s="2"/>
      <c r="P31" s="10">
        <v>1624</v>
      </c>
      <c r="T31" s="2" t="s">
        <v>450</v>
      </c>
      <c r="X31" s="11">
        <v>-16</v>
      </c>
    </row>
    <row r="32" spans="1:24" ht="15">
      <c r="A32" t="s">
        <v>938</v>
      </c>
      <c r="C32" s="3" t="s">
        <v>528</v>
      </c>
      <c r="E32" s="3" t="s">
        <v>300</v>
      </c>
      <c r="H32" s="2" t="s">
        <v>450</v>
      </c>
      <c r="L32" s="2" t="s">
        <v>450</v>
      </c>
      <c r="N32" s="2"/>
      <c r="P32" s="10">
        <v>1157</v>
      </c>
      <c r="T32" s="2" t="s">
        <v>450</v>
      </c>
      <c r="X32" s="11">
        <v>-23</v>
      </c>
    </row>
    <row r="33" spans="1:24" ht="15">
      <c r="A33" t="s">
        <v>529</v>
      </c>
      <c r="C33" s="3" t="s">
        <v>530</v>
      </c>
      <c r="E33" s="3" t="s">
        <v>90</v>
      </c>
      <c r="H33" s="2" t="s">
        <v>464</v>
      </c>
      <c r="K33" s="12" t="s">
        <v>773</v>
      </c>
      <c r="L33" s="12"/>
      <c r="M33" s="2"/>
      <c r="N33" s="2"/>
      <c r="P33" s="10">
        <v>25250</v>
      </c>
      <c r="T33" s="10">
        <v>25029</v>
      </c>
      <c r="X33" s="10">
        <v>24997</v>
      </c>
    </row>
    <row r="34" spans="1:24" ht="15">
      <c r="A34" t="s">
        <v>1243</v>
      </c>
      <c r="C34" s="3" t="s">
        <v>530</v>
      </c>
      <c r="E34" s="3" t="s">
        <v>90</v>
      </c>
      <c r="H34" s="2" t="s">
        <v>450</v>
      </c>
      <c r="L34" s="2" t="s">
        <v>450</v>
      </c>
      <c r="N34" s="2"/>
      <c r="P34" s="10">
        <v>4482</v>
      </c>
      <c r="T34" s="2" t="s">
        <v>450</v>
      </c>
      <c r="X34" s="11">
        <v>-45</v>
      </c>
    </row>
    <row r="35" spans="1:24" ht="15">
      <c r="A35" t="s">
        <v>309</v>
      </c>
      <c r="C35" s="3" t="s">
        <v>531</v>
      </c>
      <c r="E35" s="3" t="s">
        <v>275</v>
      </c>
      <c r="H35" s="2" t="s">
        <v>238</v>
      </c>
      <c r="K35" s="12" t="s">
        <v>861</v>
      </c>
      <c r="L35" s="12"/>
      <c r="M35" s="2"/>
      <c r="N35" s="2"/>
      <c r="P35" s="10">
        <v>606</v>
      </c>
      <c r="T35" s="10">
        <v>604</v>
      </c>
      <c r="X35" s="10">
        <v>606</v>
      </c>
    </row>
    <row r="36" spans="1:24" ht="15">
      <c r="A36" t="s">
        <v>949</v>
      </c>
      <c r="C36" s="3" t="s">
        <v>531</v>
      </c>
      <c r="E36" s="3" t="s">
        <v>275</v>
      </c>
      <c r="H36" s="2" t="s">
        <v>238</v>
      </c>
      <c r="K36" s="12" t="s">
        <v>861</v>
      </c>
      <c r="L36" s="12"/>
      <c r="M36" s="2"/>
      <c r="N36" s="2"/>
      <c r="P36" s="10">
        <v>468</v>
      </c>
      <c r="T36" s="10">
        <v>468</v>
      </c>
      <c r="X36" s="10">
        <v>468</v>
      </c>
    </row>
    <row r="37" spans="1:24" ht="15">
      <c r="A37" t="s">
        <v>951</v>
      </c>
      <c r="C37" s="3" t="s">
        <v>531</v>
      </c>
      <c r="E37" s="3" t="s">
        <v>275</v>
      </c>
      <c r="H37" s="2" t="s">
        <v>450</v>
      </c>
      <c r="L37" s="2" t="s">
        <v>450</v>
      </c>
      <c r="N37" s="2"/>
      <c r="P37" s="10">
        <v>857</v>
      </c>
      <c r="T37" s="2" t="s">
        <v>450</v>
      </c>
      <c r="X37" s="2" t="s">
        <v>450</v>
      </c>
    </row>
    <row r="38" spans="1:24" ht="15">
      <c r="A38" t="s">
        <v>1244</v>
      </c>
      <c r="C38" s="3" t="s">
        <v>953</v>
      </c>
      <c r="E38" s="3" t="s">
        <v>141</v>
      </c>
      <c r="H38" s="2" t="s">
        <v>238</v>
      </c>
      <c r="K38" s="12" t="s">
        <v>807</v>
      </c>
      <c r="L38" s="12"/>
      <c r="M38" s="2"/>
      <c r="N38" s="2"/>
      <c r="P38" s="10">
        <v>3500</v>
      </c>
      <c r="T38" s="10">
        <v>3430</v>
      </c>
      <c r="X38" s="10">
        <v>3430</v>
      </c>
    </row>
    <row r="39" spans="1:24" ht="15">
      <c r="A39" t="s">
        <v>954</v>
      </c>
      <c r="C39" s="3" t="s">
        <v>953</v>
      </c>
      <c r="E39" s="3" t="s">
        <v>141</v>
      </c>
      <c r="H39" s="2" t="s">
        <v>450</v>
      </c>
      <c r="L39" s="2" t="s">
        <v>450</v>
      </c>
      <c r="N39" s="2"/>
      <c r="P39" s="10">
        <v>947</v>
      </c>
      <c r="T39" s="2" t="s">
        <v>450</v>
      </c>
      <c r="X39" s="2" t="s">
        <v>450</v>
      </c>
    </row>
    <row r="40" spans="1:24" ht="15">
      <c r="A40" t="s">
        <v>956</v>
      </c>
      <c r="C40" s="3" t="s">
        <v>953</v>
      </c>
      <c r="E40" s="3" t="s">
        <v>141</v>
      </c>
      <c r="H40" s="2" t="s">
        <v>450</v>
      </c>
      <c r="L40" s="2" t="s">
        <v>450</v>
      </c>
      <c r="N40" s="2"/>
      <c r="P40" s="10">
        <v>947</v>
      </c>
      <c r="T40" s="2" t="s">
        <v>450</v>
      </c>
      <c r="X40" s="2" t="s">
        <v>450</v>
      </c>
    </row>
    <row r="41" spans="1:24" ht="15">
      <c r="A41" t="s">
        <v>957</v>
      </c>
      <c r="C41" s="3" t="s">
        <v>532</v>
      </c>
      <c r="E41" s="3" t="s">
        <v>246</v>
      </c>
      <c r="H41" s="2" t="s">
        <v>450</v>
      </c>
      <c r="L41" s="2" t="s">
        <v>450</v>
      </c>
      <c r="N41" s="2"/>
      <c r="P41" s="10">
        <v>1677</v>
      </c>
      <c r="T41" s="2" t="s">
        <v>450</v>
      </c>
      <c r="X41" s="11">
        <v>-34</v>
      </c>
    </row>
    <row r="42" spans="1:24" ht="15">
      <c r="A42" t="s">
        <v>323</v>
      </c>
      <c r="C42" s="3" t="s">
        <v>536</v>
      </c>
      <c r="E42" s="3" t="s">
        <v>246</v>
      </c>
      <c r="H42" s="2" t="s">
        <v>537</v>
      </c>
      <c r="K42" s="12" t="s">
        <v>801</v>
      </c>
      <c r="L42" s="12"/>
      <c r="M42" s="2"/>
      <c r="N42" s="2"/>
      <c r="P42" s="10">
        <v>3195</v>
      </c>
      <c r="T42" s="10">
        <v>3156</v>
      </c>
      <c r="X42" s="10">
        <v>3147</v>
      </c>
    </row>
    <row r="43" spans="1:24" ht="15">
      <c r="A43" t="s">
        <v>1245</v>
      </c>
      <c r="C43" s="3" t="s">
        <v>1235</v>
      </c>
      <c r="E43" s="3" t="s">
        <v>246</v>
      </c>
      <c r="H43" s="2" t="s">
        <v>450</v>
      </c>
      <c r="L43" s="2" t="s">
        <v>450</v>
      </c>
      <c r="N43" s="2"/>
      <c r="P43" s="10">
        <v>1911</v>
      </c>
      <c r="T43" s="2" t="s">
        <v>450</v>
      </c>
      <c r="X43" s="11">
        <v>-14</v>
      </c>
    </row>
    <row r="44" spans="1:24" ht="15">
      <c r="A44" t="s">
        <v>959</v>
      </c>
      <c r="C44" s="3" t="s">
        <v>536</v>
      </c>
      <c r="E44" s="3" t="s">
        <v>246</v>
      </c>
      <c r="H44" s="2" t="s">
        <v>450</v>
      </c>
      <c r="L44" s="2" t="s">
        <v>450</v>
      </c>
      <c r="N44" s="2"/>
      <c r="P44" s="10">
        <v>444</v>
      </c>
      <c r="T44" s="2" t="s">
        <v>450</v>
      </c>
      <c r="X44" s="11">
        <v>-7</v>
      </c>
    </row>
    <row r="45" spans="1:24" ht="15">
      <c r="A45" t="s">
        <v>327</v>
      </c>
      <c r="C45" s="3" t="s">
        <v>538</v>
      </c>
      <c r="E45" s="3" t="s">
        <v>329</v>
      </c>
      <c r="H45" s="2" t="s">
        <v>469</v>
      </c>
      <c r="K45" s="12" t="s">
        <v>782</v>
      </c>
      <c r="L45" s="12"/>
      <c r="M45" s="2"/>
      <c r="N45" s="2"/>
      <c r="P45" s="10">
        <v>8952</v>
      </c>
      <c r="T45" s="10">
        <v>8779</v>
      </c>
      <c r="X45" s="10">
        <v>8795</v>
      </c>
    </row>
    <row r="46" spans="1:24" ht="15">
      <c r="A46" t="s">
        <v>960</v>
      </c>
      <c r="C46" s="3" t="s">
        <v>961</v>
      </c>
      <c r="E46" s="3" t="s">
        <v>962</v>
      </c>
      <c r="H46" s="2" t="s">
        <v>466</v>
      </c>
      <c r="K46" s="12" t="s">
        <v>787</v>
      </c>
      <c r="L46" s="12"/>
      <c r="M46" s="2"/>
      <c r="N46" s="2"/>
      <c r="P46" s="10">
        <v>7268</v>
      </c>
      <c r="T46" s="10">
        <v>7124</v>
      </c>
      <c r="X46" s="10">
        <v>7123</v>
      </c>
    </row>
    <row r="47" spans="1:24" ht="15">
      <c r="A47" t="s">
        <v>963</v>
      </c>
      <c r="C47" s="3" t="s">
        <v>961</v>
      </c>
      <c r="E47" s="3" t="s">
        <v>962</v>
      </c>
      <c r="H47" s="2" t="s">
        <v>450</v>
      </c>
      <c r="L47" s="2" t="s">
        <v>450</v>
      </c>
      <c r="N47" s="2"/>
      <c r="P47" s="10">
        <v>861</v>
      </c>
      <c r="T47" s="2" t="s">
        <v>450</v>
      </c>
      <c r="X47" s="2" t="s">
        <v>450</v>
      </c>
    </row>
    <row r="48" spans="1:24" ht="15">
      <c r="A48" t="s">
        <v>330</v>
      </c>
      <c r="C48" s="3" t="s">
        <v>539</v>
      </c>
      <c r="E48" s="3" t="s">
        <v>100</v>
      </c>
      <c r="H48" s="2" t="s">
        <v>476</v>
      </c>
      <c r="K48" s="12" t="s">
        <v>1016</v>
      </c>
      <c r="L48" s="12"/>
      <c r="M48" s="2"/>
      <c r="N48" s="2"/>
      <c r="P48" s="10">
        <v>4900</v>
      </c>
      <c r="T48" s="10">
        <v>4448</v>
      </c>
      <c r="X48" s="10">
        <v>4459</v>
      </c>
    </row>
    <row r="49" spans="1:24" ht="15">
      <c r="A49" t="s">
        <v>337</v>
      </c>
      <c r="C49" s="3" t="s">
        <v>540</v>
      </c>
      <c r="E49" s="3" t="s">
        <v>339</v>
      </c>
      <c r="H49" s="2" t="s">
        <v>461</v>
      </c>
      <c r="K49" s="12" t="s">
        <v>822</v>
      </c>
      <c r="L49" s="12"/>
      <c r="M49" s="2"/>
      <c r="N49" s="2"/>
      <c r="P49" s="10">
        <v>22636</v>
      </c>
      <c r="T49" s="10">
        <v>22296</v>
      </c>
      <c r="X49" s="10">
        <v>22184</v>
      </c>
    </row>
    <row r="50" spans="1:24" ht="15">
      <c r="A50" t="s">
        <v>965</v>
      </c>
      <c r="C50" s="3" t="s">
        <v>540</v>
      </c>
      <c r="E50" s="3" t="s">
        <v>339</v>
      </c>
      <c r="H50" s="2" t="s">
        <v>461</v>
      </c>
      <c r="K50" s="12" t="s">
        <v>822</v>
      </c>
      <c r="L50" s="12"/>
      <c r="M50" s="2"/>
      <c r="N50" s="2"/>
      <c r="P50" s="10">
        <v>903</v>
      </c>
      <c r="T50" s="10">
        <v>903</v>
      </c>
      <c r="X50" s="10">
        <v>885</v>
      </c>
    </row>
    <row r="51" spans="1:24" ht="15">
      <c r="A51" t="s">
        <v>1246</v>
      </c>
      <c r="C51" s="3" t="s">
        <v>540</v>
      </c>
      <c r="E51" s="3" t="s">
        <v>339</v>
      </c>
      <c r="H51" s="2" t="s">
        <v>450</v>
      </c>
      <c r="L51" s="2" t="s">
        <v>450</v>
      </c>
      <c r="N51" s="2"/>
      <c r="P51" s="10">
        <v>2484</v>
      </c>
      <c r="T51" s="2" t="s">
        <v>450</v>
      </c>
      <c r="X51" s="11">
        <v>-50</v>
      </c>
    </row>
    <row r="52" spans="1:24" ht="15">
      <c r="A52" t="s">
        <v>350</v>
      </c>
      <c r="C52" s="3" t="s">
        <v>182</v>
      </c>
      <c r="E52" s="3" t="s">
        <v>183</v>
      </c>
      <c r="H52" s="2" t="s">
        <v>467</v>
      </c>
      <c r="K52" s="12" t="s">
        <v>796</v>
      </c>
      <c r="L52" s="12"/>
      <c r="M52" s="2"/>
      <c r="N52" s="2"/>
      <c r="P52" s="10">
        <v>644</v>
      </c>
      <c r="T52" s="10">
        <v>642</v>
      </c>
      <c r="X52" s="10">
        <v>644</v>
      </c>
    </row>
    <row r="53" spans="1:24" ht="15">
      <c r="A53" t="s">
        <v>351</v>
      </c>
      <c r="C53" s="3" t="s">
        <v>970</v>
      </c>
      <c r="E53" s="3" t="s">
        <v>366</v>
      </c>
      <c r="H53" s="2" t="s">
        <v>1247</v>
      </c>
      <c r="K53" s="12" t="s">
        <v>790</v>
      </c>
      <c r="L53" s="12"/>
      <c r="M53" s="2"/>
      <c r="N53" s="2"/>
      <c r="P53" s="10">
        <v>5074</v>
      </c>
      <c r="T53" s="10">
        <v>5037</v>
      </c>
      <c r="X53" s="10">
        <v>4981</v>
      </c>
    </row>
    <row r="54" spans="1:24" ht="15">
      <c r="A54" t="s">
        <v>971</v>
      </c>
      <c r="C54" s="3" t="s">
        <v>972</v>
      </c>
      <c r="E54" s="3" t="s">
        <v>100</v>
      </c>
      <c r="H54" s="2" t="s">
        <v>1248</v>
      </c>
      <c r="K54" s="12" t="s">
        <v>974</v>
      </c>
      <c r="L54" s="12"/>
      <c r="M54" s="2"/>
      <c r="N54" s="2"/>
      <c r="P54" s="10">
        <v>3158</v>
      </c>
      <c r="T54" s="10">
        <v>2724</v>
      </c>
      <c r="X54" s="10">
        <v>2985</v>
      </c>
    </row>
    <row r="55" spans="3:25" ht="15">
      <c r="C55" s="3"/>
      <c r="E55" s="3"/>
      <c r="G55" s="12" t="s">
        <v>1249</v>
      </c>
      <c r="H55" s="12"/>
      <c r="I55" s="2"/>
      <c r="K55" s="12"/>
      <c r="L55" s="12"/>
      <c r="M55" s="2"/>
      <c r="N55" s="2"/>
      <c r="O55" s="5"/>
      <c r="P55" s="5"/>
      <c r="S55" s="12"/>
      <c r="T55" s="12"/>
      <c r="U55" s="2"/>
      <c r="W55" s="12"/>
      <c r="X55" s="12"/>
      <c r="Y55" s="2"/>
    </row>
    <row r="56" spans="1:24" ht="15">
      <c r="A56" t="s">
        <v>358</v>
      </c>
      <c r="C56" s="3" t="s">
        <v>359</v>
      </c>
      <c r="E56" s="3" t="s">
        <v>206</v>
      </c>
      <c r="H56" s="2" t="s">
        <v>469</v>
      </c>
      <c r="K56" s="12" t="s">
        <v>877</v>
      </c>
      <c r="L56" s="12"/>
      <c r="M56" s="2"/>
      <c r="N56" s="2"/>
      <c r="P56" s="10">
        <v>8716</v>
      </c>
      <c r="T56" s="10">
        <v>8583</v>
      </c>
      <c r="X56" s="10">
        <v>8542</v>
      </c>
    </row>
    <row r="57" spans="1:24" ht="15">
      <c r="A57" t="s">
        <v>1250</v>
      </c>
      <c r="C57" s="3" t="s">
        <v>359</v>
      </c>
      <c r="E57" s="3" t="s">
        <v>206</v>
      </c>
      <c r="H57" s="2" t="s">
        <v>450</v>
      </c>
      <c r="L57" s="2" t="s">
        <v>450</v>
      </c>
      <c r="N57" s="2"/>
      <c r="P57" s="10">
        <v>2810</v>
      </c>
      <c r="T57" s="2" t="s">
        <v>450</v>
      </c>
      <c r="X57" s="11">
        <v>-28</v>
      </c>
    </row>
    <row r="58" spans="1:24" ht="15">
      <c r="A58" t="s">
        <v>982</v>
      </c>
      <c r="C58" s="3" t="s">
        <v>359</v>
      </c>
      <c r="E58" s="3" t="s">
        <v>206</v>
      </c>
      <c r="H58" s="2" t="s">
        <v>450</v>
      </c>
      <c r="L58" s="2" t="s">
        <v>450</v>
      </c>
      <c r="N58" s="2"/>
      <c r="P58" s="10">
        <v>670</v>
      </c>
      <c r="T58" s="2" t="s">
        <v>450</v>
      </c>
      <c r="X58" s="11">
        <v>-13</v>
      </c>
    </row>
    <row r="59" spans="1:24" ht="15">
      <c r="A59" t="s">
        <v>983</v>
      </c>
      <c r="C59" s="3" t="s">
        <v>984</v>
      </c>
      <c r="E59" s="3" t="s">
        <v>291</v>
      </c>
      <c r="H59" s="2" t="s">
        <v>238</v>
      </c>
      <c r="K59" s="12" t="s">
        <v>807</v>
      </c>
      <c r="L59" s="12"/>
      <c r="M59" s="2"/>
      <c r="N59" s="2"/>
      <c r="P59" s="10">
        <v>7275</v>
      </c>
      <c r="T59" s="10">
        <v>7195</v>
      </c>
      <c r="X59" s="10">
        <v>6839</v>
      </c>
    </row>
    <row r="60" spans="1:24" ht="15">
      <c r="A60" t="s">
        <v>1251</v>
      </c>
      <c r="C60" s="3" t="s">
        <v>984</v>
      </c>
      <c r="E60" s="3" t="s">
        <v>291</v>
      </c>
      <c r="H60" s="2" t="s">
        <v>238</v>
      </c>
      <c r="K60" s="12" t="s">
        <v>807</v>
      </c>
      <c r="L60" s="12"/>
      <c r="M60" s="2"/>
      <c r="N60" s="2"/>
      <c r="P60" s="10">
        <v>718</v>
      </c>
      <c r="T60" s="10">
        <v>718</v>
      </c>
      <c r="X60" s="10">
        <v>675</v>
      </c>
    </row>
    <row r="61" spans="1:24" ht="15">
      <c r="A61" t="s">
        <v>986</v>
      </c>
      <c r="C61" s="3" t="s">
        <v>984</v>
      </c>
      <c r="E61" s="3" t="s">
        <v>291</v>
      </c>
      <c r="H61" s="2" t="s">
        <v>450</v>
      </c>
      <c r="L61" s="2" t="s">
        <v>450</v>
      </c>
      <c r="N61" s="2"/>
      <c r="P61" s="10">
        <v>479</v>
      </c>
      <c r="T61" s="2" t="s">
        <v>450</v>
      </c>
      <c r="X61" s="11">
        <v>-29</v>
      </c>
    </row>
    <row r="62" spans="1:24" ht="15">
      <c r="A62" t="s">
        <v>987</v>
      </c>
      <c r="C62" s="3" t="s">
        <v>382</v>
      </c>
      <c r="E62" s="3" t="s">
        <v>246</v>
      </c>
      <c r="H62" s="2" t="s">
        <v>467</v>
      </c>
      <c r="K62" s="12" t="s">
        <v>796</v>
      </c>
      <c r="L62" s="12"/>
      <c r="M62" s="2"/>
      <c r="N62" s="2"/>
      <c r="P62" s="10">
        <v>1050</v>
      </c>
      <c r="T62" s="10">
        <v>1050</v>
      </c>
      <c r="X62" s="10">
        <v>1050</v>
      </c>
    </row>
    <row r="63" spans="1:24" ht="15">
      <c r="A63" t="s">
        <v>988</v>
      </c>
      <c r="C63" s="3" t="s">
        <v>382</v>
      </c>
      <c r="E63" s="3" t="s">
        <v>246</v>
      </c>
      <c r="H63" s="2" t="s">
        <v>450</v>
      </c>
      <c r="L63" s="2" t="s">
        <v>450</v>
      </c>
      <c r="N63" s="2"/>
      <c r="P63" s="10">
        <v>525</v>
      </c>
      <c r="T63" s="2" t="s">
        <v>450</v>
      </c>
      <c r="X63" s="2" t="s">
        <v>450</v>
      </c>
    </row>
    <row r="64" spans="1:24" ht="15">
      <c r="A64" t="s">
        <v>364</v>
      </c>
      <c r="C64" s="3" t="s">
        <v>545</v>
      </c>
      <c r="E64" s="3" t="s">
        <v>366</v>
      </c>
      <c r="H64" s="2" t="s">
        <v>461</v>
      </c>
      <c r="K64" s="12" t="s">
        <v>767</v>
      </c>
      <c r="L64" s="12"/>
      <c r="M64" s="2"/>
      <c r="N64" s="2"/>
      <c r="P64" s="10">
        <v>1493</v>
      </c>
      <c r="T64" s="10">
        <v>1466</v>
      </c>
      <c r="X64" s="10">
        <v>1478</v>
      </c>
    </row>
    <row r="65" spans="1:24" ht="15">
      <c r="A65" t="s">
        <v>990</v>
      </c>
      <c r="C65" s="3" t="s">
        <v>545</v>
      </c>
      <c r="E65" s="3" t="s">
        <v>366</v>
      </c>
      <c r="H65" s="2" t="s">
        <v>450</v>
      </c>
      <c r="L65" s="2" t="s">
        <v>450</v>
      </c>
      <c r="N65" s="2"/>
      <c r="P65" s="10">
        <v>1296</v>
      </c>
      <c r="T65" s="2" t="s">
        <v>450</v>
      </c>
      <c r="X65" s="11">
        <v>-13</v>
      </c>
    </row>
    <row r="66" spans="1:24" ht="15">
      <c r="A66" t="s">
        <v>1252</v>
      </c>
      <c r="C66" s="3" t="s">
        <v>1253</v>
      </c>
      <c r="E66" s="3" t="s">
        <v>1063</v>
      </c>
      <c r="H66" s="2" t="s">
        <v>469</v>
      </c>
      <c r="K66" s="12" t="s">
        <v>782</v>
      </c>
      <c r="L66" s="12"/>
      <c r="M66" s="2"/>
      <c r="N66" s="2"/>
      <c r="P66" s="10">
        <v>6719</v>
      </c>
      <c r="T66" s="10">
        <v>6694</v>
      </c>
      <c r="X66" s="10">
        <v>6652</v>
      </c>
    </row>
    <row r="67" spans="1:24" ht="15">
      <c r="A67" t="s">
        <v>991</v>
      </c>
      <c r="C67" s="3" t="s">
        <v>369</v>
      </c>
      <c r="E67" s="3" t="s">
        <v>100</v>
      </c>
      <c r="H67" s="2" t="s">
        <v>464</v>
      </c>
      <c r="K67" s="12" t="s">
        <v>773</v>
      </c>
      <c r="L67" s="12"/>
      <c r="M67" s="2"/>
      <c r="N67" s="2"/>
      <c r="P67" s="10">
        <v>17322</v>
      </c>
      <c r="T67" s="10">
        <v>17099</v>
      </c>
      <c r="X67" s="10">
        <v>17102</v>
      </c>
    </row>
    <row r="68" spans="1:24" ht="15">
      <c r="A68" t="s">
        <v>992</v>
      </c>
      <c r="C68" s="3" t="s">
        <v>993</v>
      </c>
      <c r="E68" s="3" t="s">
        <v>246</v>
      </c>
      <c r="H68" s="2" t="s">
        <v>238</v>
      </c>
      <c r="K68" s="12" t="s">
        <v>830</v>
      </c>
      <c r="L68" s="12"/>
      <c r="M68" s="2"/>
      <c r="N68" s="2"/>
      <c r="P68" s="10">
        <v>8115</v>
      </c>
      <c r="T68" s="10">
        <v>8039</v>
      </c>
      <c r="X68" s="10">
        <v>8015</v>
      </c>
    </row>
    <row r="69" spans="1:24" ht="15">
      <c r="A69" t="s">
        <v>995</v>
      </c>
      <c r="C69" s="3" t="s">
        <v>993</v>
      </c>
      <c r="E69" s="3" t="s">
        <v>246</v>
      </c>
      <c r="H69" s="2" t="s">
        <v>450</v>
      </c>
      <c r="L69" s="2" t="s">
        <v>450</v>
      </c>
      <c r="N69" s="2"/>
      <c r="P69" s="10">
        <v>909</v>
      </c>
      <c r="R69" s="2"/>
      <c r="T69" s="2" t="s">
        <v>450</v>
      </c>
      <c r="X69" s="11">
        <v>-11</v>
      </c>
    </row>
    <row r="70" spans="1:24" ht="15">
      <c r="A70" t="s">
        <v>996</v>
      </c>
      <c r="C70" s="3" t="s">
        <v>997</v>
      </c>
      <c r="E70" s="3" t="s">
        <v>113</v>
      </c>
      <c r="H70" s="2" t="s">
        <v>467</v>
      </c>
      <c r="K70" s="12" t="s">
        <v>796</v>
      </c>
      <c r="L70" s="12"/>
      <c r="M70" s="2"/>
      <c r="N70" s="2"/>
      <c r="P70" s="10">
        <v>16174</v>
      </c>
      <c r="T70" s="10">
        <v>15950</v>
      </c>
      <c r="X70" s="10">
        <v>15769</v>
      </c>
    </row>
    <row r="71" spans="1:24" ht="15">
      <c r="A71" t="s">
        <v>374</v>
      </c>
      <c r="C71" s="3" t="s">
        <v>547</v>
      </c>
      <c r="E71" s="3" t="s">
        <v>113</v>
      </c>
      <c r="H71" s="2" t="s">
        <v>322</v>
      </c>
      <c r="K71" s="12" t="s">
        <v>767</v>
      </c>
      <c r="L71" s="12"/>
      <c r="M71" s="2"/>
      <c r="N71" s="2"/>
      <c r="P71" s="10">
        <v>7906</v>
      </c>
      <c r="T71" s="10">
        <v>7796</v>
      </c>
      <c r="X71" s="10">
        <v>7708</v>
      </c>
    </row>
    <row r="72" spans="1:24" ht="15">
      <c r="A72" t="s">
        <v>998</v>
      </c>
      <c r="C72" s="3" t="s">
        <v>547</v>
      </c>
      <c r="E72" s="3" t="s">
        <v>113</v>
      </c>
      <c r="G72" s="12" t="s">
        <v>450</v>
      </c>
      <c r="H72" s="12"/>
      <c r="I72" s="2"/>
      <c r="L72" s="2" t="s">
        <v>450</v>
      </c>
      <c r="N72" s="2"/>
      <c r="P72" s="10">
        <v>1293</v>
      </c>
      <c r="T72" s="2" t="s">
        <v>450</v>
      </c>
      <c r="X72" s="11">
        <v>-32</v>
      </c>
    </row>
    <row r="73" spans="1:24" ht="15">
      <c r="A73" t="s">
        <v>376</v>
      </c>
      <c r="C73" s="3" t="s">
        <v>369</v>
      </c>
      <c r="E73" s="3" t="s">
        <v>206</v>
      </c>
      <c r="H73" s="2" t="s">
        <v>461</v>
      </c>
      <c r="K73" s="12" t="s">
        <v>790</v>
      </c>
      <c r="L73" s="12"/>
      <c r="M73" s="2"/>
      <c r="N73" s="2"/>
      <c r="P73" s="10">
        <v>3694</v>
      </c>
      <c r="T73" s="10">
        <v>3656</v>
      </c>
      <c r="X73" s="10">
        <v>3694</v>
      </c>
    </row>
    <row r="74" spans="1:24" ht="15">
      <c r="A74" t="s">
        <v>999</v>
      </c>
      <c r="C74" s="3" t="s">
        <v>369</v>
      </c>
      <c r="E74" s="3" t="s">
        <v>206</v>
      </c>
      <c r="H74" s="2" t="s">
        <v>461</v>
      </c>
      <c r="K74" s="12" t="s">
        <v>790</v>
      </c>
      <c r="L74" s="12"/>
      <c r="M74" s="2"/>
      <c r="N74" s="2"/>
      <c r="P74" s="10">
        <v>528</v>
      </c>
      <c r="R74" s="2"/>
      <c r="T74" s="10">
        <v>528</v>
      </c>
      <c r="X74" s="10">
        <v>528</v>
      </c>
    </row>
    <row r="75" spans="1:24" ht="15">
      <c r="A75" t="s">
        <v>1254</v>
      </c>
      <c r="C75" s="3" t="s">
        <v>369</v>
      </c>
      <c r="E75" s="3" t="s">
        <v>206</v>
      </c>
      <c r="G75" s="12" t="s">
        <v>450</v>
      </c>
      <c r="H75" s="12"/>
      <c r="I75" s="2"/>
      <c r="L75" s="2" t="s">
        <v>450</v>
      </c>
      <c r="N75" s="2"/>
      <c r="P75" s="10">
        <v>528</v>
      </c>
      <c r="R75" s="2"/>
      <c r="T75" s="2" t="s">
        <v>450</v>
      </c>
      <c r="X75" s="2" t="s">
        <v>450</v>
      </c>
    </row>
    <row r="76" spans="1:24" ht="15">
      <c r="A76" t="s">
        <v>377</v>
      </c>
      <c r="C76" s="3" t="s">
        <v>548</v>
      </c>
      <c r="E76" s="3" t="s">
        <v>113</v>
      </c>
      <c r="H76" s="2" t="s">
        <v>463</v>
      </c>
      <c r="K76" s="12" t="s">
        <v>920</v>
      </c>
      <c r="L76" s="12"/>
      <c r="M76" s="2"/>
      <c r="N76" s="2"/>
      <c r="P76" s="10">
        <v>13377</v>
      </c>
      <c r="T76" s="10">
        <v>13275</v>
      </c>
      <c r="X76" s="10">
        <v>12775</v>
      </c>
    </row>
    <row r="77" spans="1:24" ht="15">
      <c r="A77" t="s">
        <v>1003</v>
      </c>
      <c r="C77" s="3" t="s">
        <v>548</v>
      </c>
      <c r="E77" s="3" t="s">
        <v>113</v>
      </c>
      <c r="H77" s="2" t="s">
        <v>463</v>
      </c>
      <c r="K77" s="12" t="s">
        <v>920</v>
      </c>
      <c r="L77" s="12"/>
      <c r="M77" s="2"/>
      <c r="N77" s="2"/>
      <c r="P77" s="10">
        <v>1181</v>
      </c>
      <c r="T77" s="10">
        <v>1181</v>
      </c>
      <c r="X77" s="10">
        <v>1128</v>
      </c>
    </row>
    <row r="78" spans="1:24" ht="15">
      <c r="A78" t="s">
        <v>1005</v>
      </c>
      <c r="C78" s="3" t="s">
        <v>548</v>
      </c>
      <c r="E78" s="3" t="s">
        <v>113</v>
      </c>
      <c r="H78" s="2" t="s">
        <v>450</v>
      </c>
      <c r="L78" s="2" t="s">
        <v>450</v>
      </c>
      <c r="N78" s="2"/>
      <c r="P78" s="10">
        <v>691</v>
      </c>
      <c r="T78" s="2" t="s">
        <v>450</v>
      </c>
      <c r="X78" s="11">
        <v>-31</v>
      </c>
    </row>
    <row r="79" spans="1:24" ht="15">
      <c r="A79" t="s">
        <v>381</v>
      </c>
      <c r="C79" s="3" t="s">
        <v>382</v>
      </c>
      <c r="E79" s="3" t="s">
        <v>217</v>
      </c>
      <c r="H79" s="2" t="s">
        <v>815</v>
      </c>
      <c r="K79" s="12" t="s">
        <v>1255</v>
      </c>
      <c r="L79" s="12"/>
      <c r="M79" s="2"/>
      <c r="N79" s="2"/>
      <c r="P79" s="10">
        <v>805</v>
      </c>
      <c r="T79" s="10">
        <v>787</v>
      </c>
      <c r="X79" s="10">
        <v>791</v>
      </c>
    </row>
    <row r="80" spans="1:24" ht="15">
      <c r="A80" t="s">
        <v>1010</v>
      </c>
      <c r="C80" s="3" t="s">
        <v>382</v>
      </c>
      <c r="E80" s="3" t="s">
        <v>217</v>
      </c>
      <c r="H80" s="2" t="s">
        <v>450</v>
      </c>
      <c r="L80" s="2" t="s">
        <v>450</v>
      </c>
      <c r="N80" s="2"/>
      <c r="P80" s="10">
        <v>837</v>
      </c>
      <c r="R80" s="2"/>
      <c r="T80" s="2" t="s">
        <v>450</v>
      </c>
      <c r="X80" s="11">
        <v>-15</v>
      </c>
    </row>
    <row r="81" spans="1:24" ht="15">
      <c r="A81" t="s">
        <v>1011</v>
      </c>
      <c r="C81" s="3" t="s">
        <v>1012</v>
      </c>
      <c r="E81" s="3" t="s">
        <v>127</v>
      </c>
      <c r="H81" s="2" t="s">
        <v>517</v>
      </c>
      <c r="K81" s="12" t="s">
        <v>853</v>
      </c>
      <c r="L81" s="12"/>
      <c r="M81" s="2"/>
      <c r="N81" s="2"/>
      <c r="P81" s="10">
        <v>11700</v>
      </c>
      <c r="T81" s="10">
        <v>11598</v>
      </c>
      <c r="X81" s="10">
        <v>11583</v>
      </c>
    </row>
    <row r="82" spans="1:24" ht="15">
      <c r="A82" t="s">
        <v>1256</v>
      </c>
      <c r="C82" s="3" t="s">
        <v>1012</v>
      </c>
      <c r="E82" s="3" t="s">
        <v>127</v>
      </c>
      <c r="H82" s="2" t="s">
        <v>517</v>
      </c>
      <c r="K82" s="12" t="s">
        <v>853</v>
      </c>
      <c r="L82" s="12"/>
      <c r="M82" s="2"/>
      <c r="N82" s="2"/>
      <c r="P82" s="10">
        <v>419</v>
      </c>
      <c r="T82" s="10">
        <v>419</v>
      </c>
      <c r="X82" s="10">
        <v>415</v>
      </c>
    </row>
    <row r="83" spans="1:24" ht="15">
      <c r="A83" t="s">
        <v>1014</v>
      </c>
      <c r="C83" s="3" t="s">
        <v>1012</v>
      </c>
      <c r="E83" s="3" t="s">
        <v>127</v>
      </c>
      <c r="H83" s="2" t="s">
        <v>450</v>
      </c>
      <c r="L83" s="2" t="s">
        <v>450</v>
      </c>
      <c r="N83" s="2"/>
      <c r="P83" s="10">
        <v>1328</v>
      </c>
      <c r="T83" s="2" t="s">
        <v>450</v>
      </c>
      <c r="X83" s="11">
        <v>-13</v>
      </c>
    </row>
    <row r="84" spans="1:24" ht="15">
      <c r="A84" t="s">
        <v>1257</v>
      </c>
      <c r="C84" s="3" t="s">
        <v>1258</v>
      </c>
      <c r="E84" s="3" t="s">
        <v>127</v>
      </c>
      <c r="H84" s="2" t="s">
        <v>517</v>
      </c>
      <c r="K84" s="12" t="s">
        <v>853</v>
      </c>
      <c r="L84" s="12"/>
      <c r="M84" s="2"/>
      <c r="N84" s="2"/>
      <c r="P84" s="10">
        <v>699</v>
      </c>
      <c r="T84" s="10">
        <v>695</v>
      </c>
      <c r="X84" s="10">
        <v>692</v>
      </c>
    </row>
  </sheetData>
  <sheetProtection selectLockedCells="1" selectUnlockedCells="1"/>
  <mergeCells count="73">
    <mergeCell ref="A2:F2"/>
    <mergeCell ref="G5:H5"/>
    <mergeCell ref="K5:L5"/>
    <mergeCell ref="O5:P5"/>
    <mergeCell ref="S5:T5"/>
    <mergeCell ref="W5:X5"/>
    <mergeCell ref="K6:L6"/>
    <mergeCell ref="S6:T6"/>
    <mergeCell ref="W6:X6"/>
    <mergeCell ref="K8:L8"/>
    <mergeCell ref="K9:L9"/>
    <mergeCell ref="K10:L10"/>
    <mergeCell ref="K12:L12"/>
    <mergeCell ref="K14:L14"/>
    <mergeCell ref="K16:L16"/>
    <mergeCell ref="K17:L17"/>
    <mergeCell ref="K19:L19"/>
    <mergeCell ref="G20:H20"/>
    <mergeCell ref="K20:L20"/>
    <mergeCell ref="O20:P20"/>
    <mergeCell ref="S20:T20"/>
    <mergeCell ref="W20:X20"/>
    <mergeCell ref="K21:L21"/>
    <mergeCell ref="G22:H22"/>
    <mergeCell ref="K22:L22"/>
    <mergeCell ref="O22:P22"/>
    <mergeCell ref="S22:T22"/>
    <mergeCell ref="W22:X22"/>
    <mergeCell ref="K23:L23"/>
    <mergeCell ref="K25:L25"/>
    <mergeCell ref="K26:L26"/>
    <mergeCell ref="K27:L27"/>
    <mergeCell ref="K28:L28"/>
    <mergeCell ref="K29:L29"/>
    <mergeCell ref="K30:L30"/>
    <mergeCell ref="K33:L33"/>
    <mergeCell ref="K35:L35"/>
    <mergeCell ref="K36:L36"/>
    <mergeCell ref="K38:L38"/>
    <mergeCell ref="K42:L42"/>
    <mergeCell ref="K45:L45"/>
    <mergeCell ref="K46:L46"/>
    <mergeCell ref="K48:L48"/>
    <mergeCell ref="K49:L49"/>
    <mergeCell ref="K50:L50"/>
    <mergeCell ref="K52:L52"/>
    <mergeCell ref="K53:L53"/>
    <mergeCell ref="K54:L54"/>
    <mergeCell ref="G55:H55"/>
    <mergeCell ref="K55:L55"/>
    <mergeCell ref="O55:P55"/>
    <mergeCell ref="S55:T55"/>
    <mergeCell ref="W55:X55"/>
    <mergeCell ref="K56:L56"/>
    <mergeCell ref="K59:L59"/>
    <mergeCell ref="K60:L60"/>
    <mergeCell ref="K62:L62"/>
    <mergeCell ref="K64:L64"/>
    <mergeCell ref="K66:L66"/>
    <mergeCell ref="K67:L67"/>
    <mergeCell ref="K68:L68"/>
    <mergeCell ref="K70:L70"/>
    <mergeCell ref="K71:L71"/>
    <mergeCell ref="G72:H72"/>
    <mergeCell ref="K73:L73"/>
    <mergeCell ref="K74:L74"/>
    <mergeCell ref="G75:H75"/>
    <mergeCell ref="K76:L76"/>
    <mergeCell ref="K77:L77"/>
    <mergeCell ref="K79:L79"/>
    <mergeCell ref="K81:L81"/>
    <mergeCell ref="K82:L82"/>
    <mergeCell ref="K84:L8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A82"/>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1191</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385</v>
      </c>
      <c r="C6" s="4" t="s">
        <v>549</v>
      </c>
      <c r="D6" s="4"/>
      <c r="E6" s="3"/>
      <c r="G6" s="3" t="s">
        <v>387</v>
      </c>
      <c r="J6" s="2" t="s">
        <v>1259</v>
      </c>
      <c r="M6" s="12" t="s">
        <v>1016</v>
      </c>
      <c r="N6" s="12"/>
      <c r="O6" s="2"/>
      <c r="P6" s="2"/>
      <c r="R6" s="10">
        <v>1962</v>
      </c>
      <c r="U6" s="13">
        <v>1962</v>
      </c>
      <c r="V6" s="13"/>
      <c r="Y6" s="13">
        <v>1942</v>
      </c>
      <c r="Z6" s="13"/>
    </row>
    <row r="7" spans="1:26" ht="15">
      <c r="A7" t="s">
        <v>1017</v>
      </c>
      <c r="C7" s="4" t="s">
        <v>549</v>
      </c>
      <c r="D7" s="4"/>
      <c r="E7" s="3"/>
      <c r="G7" s="3" t="s">
        <v>387</v>
      </c>
      <c r="J7" s="2" t="s">
        <v>450</v>
      </c>
      <c r="N7" s="2" t="s">
        <v>450</v>
      </c>
      <c r="P7" s="2"/>
      <c r="R7" s="10">
        <v>1616</v>
      </c>
      <c r="V7" s="2" t="s">
        <v>450</v>
      </c>
      <c r="Z7" s="11">
        <v>-16</v>
      </c>
    </row>
    <row r="8" spans="1:26" ht="15">
      <c r="A8" t="s">
        <v>1260</v>
      </c>
      <c r="C8" s="4" t="s">
        <v>1261</v>
      </c>
      <c r="D8" s="4"/>
      <c r="E8" s="3"/>
      <c r="G8" s="3" t="s">
        <v>553</v>
      </c>
      <c r="J8" s="2" t="s">
        <v>461</v>
      </c>
      <c r="M8" s="12" t="s">
        <v>767</v>
      </c>
      <c r="N8" s="12"/>
      <c r="O8" s="2"/>
      <c r="P8" s="2"/>
      <c r="R8" s="10">
        <v>67</v>
      </c>
      <c r="V8" s="10">
        <v>67</v>
      </c>
      <c r="Z8" s="10">
        <v>67</v>
      </c>
    </row>
    <row r="9" spans="1:26" ht="15">
      <c r="A9" t="s">
        <v>1262</v>
      </c>
      <c r="C9" s="4" t="s">
        <v>1261</v>
      </c>
      <c r="D9" s="4"/>
      <c r="E9" s="3"/>
      <c r="G9" s="3" t="s">
        <v>553</v>
      </c>
      <c r="J9" s="2" t="s">
        <v>450</v>
      </c>
      <c r="N9" s="2" t="s">
        <v>450</v>
      </c>
      <c r="P9" s="2"/>
      <c r="R9" s="10">
        <v>428</v>
      </c>
      <c r="V9" s="2" t="s">
        <v>450</v>
      </c>
      <c r="Z9" s="2" t="s">
        <v>450</v>
      </c>
    </row>
    <row r="10" spans="1:26" ht="15">
      <c r="A10" t="s">
        <v>389</v>
      </c>
      <c r="C10" s="4" t="s">
        <v>555</v>
      </c>
      <c r="D10" s="4"/>
      <c r="E10" s="3"/>
      <c r="G10" s="3" t="s">
        <v>393</v>
      </c>
      <c r="J10" s="2" t="s">
        <v>467</v>
      </c>
      <c r="M10" s="12" t="s">
        <v>796</v>
      </c>
      <c r="N10" s="12"/>
      <c r="O10" s="2"/>
      <c r="P10" s="2"/>
      <c r="R10" s="10">
        <v>5989</v>
      </c>
      <c r="V10" s="10">
        <v>5928</v>
      </c>
      <c r="Z10" s="10">
        <v>5989</v>
      </c>
    </row>
    <row r="11" spans="1:26" ht="15">
      <c r="A11" t="s">
        <v>1019</v>
      </c>
      <c r="C11" s="4" t="s">
        <v>555</v>
      </c>
      <c r="D11" s="4"/>
      <c r="E11" s="3"/>
      <c r="G11" s="3" t="s">
        <v>393</v>
      </c>
      <c r="I11" s="12" t="s">
        <v>450</v>
      </c>
      <c r="J11" s="12"/>
      <c r="K11" s="2"/>
      <c r="N11" s="2" t="s">
        <v>450</v>
      </c>
      <c r="P11" s="2"/>
      <c r="R11" s="10">
        <v>1665</v>
      </c>
      <c r="V11" s="2" t="s">
        <v>450</v>
      </c>
      <c r="Z11" s="2" t="s">
        <v>450</v>
      </c>
    </row>
    <row r="12" spans="1:26" ht="15">
      <c r="A12" t="s">
        <v>1020</v>
      </c>
      <c r="C12" s="4" t="s">
        <v>1021</v>
      </c>
      <c r="D12" s="4"/>
      <c r="E12" s="3"/>
      <c r="G12" s="3" t="s">
        <v>113</v>
      </c>
      <c r="J12" s="2" t="s">
        <v>238</v>
      </c>
      <c r="M12" s="12" t="s">
        <v>807</v>
      </c>
      <c r="N12" s="12"/>
      <c r="O12" s="2"/>
      <c r="P12" s="2"/>
      <c r="R12" s="10">
        <v>14898</v>
      </c>
      <c r="V12" s="10">
        <v>14752</v>
      </c>
      <c r="Z12" s="10">
        <v>14898</v>
      </c>
    </row>
    <row r="13" spans="1:26" ht="15">
      <c r="A13" t="s">
        <v>1263</v>
      </c>
      <c r="C13" s="4" t="s">
        <v>1264</v>
      </c>
      <c r="D13" s="4"/>
      <c r="E13" s="3"/>
      <c r="G13" s="3" t="s">
        <v>113</v>
      </c>
      <c r="I13" s="12" t="s">
        <v>450</v>
      </c>
      <c r="J13" s="12"/>
      <c r="K13" s="2"/>
      <c r="N13" s="2" t="s">
        <v>450</v>
      </c>
      <c r="P13" s="2"/>
      <c r="R13" s="10">
        <v>6875</v>
      </c>
      <c r="V13" s="2" t="s">
        <v>450</v>
      </c>
      <c r="Z13" s="2" t="s">
        <v>450</v>
      </c>
    </row>
    <row r="14" spans="1:26" ht="15">
      <c r="A14" t="s">
        <v>556</v>
      </c>
      <c r="C14" s="4" t="s">
        <v>205</v>
      </c>
      <c r="D14" s="4"/>
      <c r="E14" s="3"/>
      <c r="G14" s="3" t="s">
        <v>201</v>
      </c>
      <c r="J14" s="2" t="s">
        <v>557</v>
      </c>
      <c r="M14" s="12" t="s">
        <v>1265</v>
      </c>
      <c r="N14" s="12"/>
      <c r="O14" s="2"/>
      <c r="P14" s="2"/>
      <c r="R14" s="10">
        <v>4988</v>
      </c>
      <c r="V14" s="10">
        <v>4871</v>
      </c>
      <c r="Z14" s="10">
        <v>5415</v>
      </c>
    </row>
    <row r="15" spans="1:26" ht="15">
      <c r="A15" t="s">
        <v>395</v>
      </c>
      <c r="C15" s="4" t="s">
        <v>396</v>
      </c>
      <c r="D15" s="4"/>
      <c r="E15" s="3"/>
      <c r="G15" s="3" t="s">
        <v>1027</v>
      </c>
      <c r="J15" s="2" t="s">
        <v>559</v>
      </c>
      <c r="M15" s="12" t="s">
        <v>789</v>
      </c>
      <c r="N15" s="12"/>
      <c r="O15" s="2"/>
      <c r="P15" s="2"/>
      <c r="R15" s="10">
        <v>4752</v>
      </c>
      <c r="V15" s="10">
        <v>4712</v>
      </c>
      <c r="Z15" s="10">
        <v>4728</v>
      </c>
    </row>
    <row r="16" spans="1:26" ht="15">
      <c r="A16" t="s">
        <v>560</v>
      </c>
      <c r="C16" s="4" t="s">
        <v>561</v>
      </c>
      <c r="D16" s="4"/>
      <c r="E16" s="3"/>
      <c r="G16" s="3" t="s">
        <v>132</v>
      </c>
      <c r="J16" s="2" t="s">
        <v>461</v>
      </c>
      <c r="M16" s="12" t="s">
        <v>767</v>
      </c>
      <c r="N16" s="12"/>
      <c r="O16" s="2"/>
      <c r="P16" s="2"/>
      <c r="R16" s="10">
        <v>531</v>
      </c>
      <c r="V16" s="10">
        <v>521</v>
      </c>
      <c r="Z16" s="10">
        <v>531</v>
      </c>
    </row>
    <row r="17" spans="1:26" ht="15">
      <c r="A17" t="s">
        <v>1266</v>
      </c>
      <c r="C17" s="4" t="s">
        <v>561</v>
      </c>
      <c r="D17" s="4"/>
      <c r="E17" s="3"/>
      <c r="G17" s="3" t="s">
        <v>132</v>
      </c>
      <c r="I17" s="12" t="s">
        <v>450</v>
      </c>
      <c r="J17" s="12"/>
      <c r="K17" s="2"/>
      <c r="M17" s="12" t="s">
        <v>450</v>
      </c>
      <c r="N17" s="12"/>
      <c r="O17" s="2"/>
      <c r="P17" s="2"/>
      <c r="R17" s="10">
        <v>1302</v>
      </c>
      <c r="V17" s="2" t="s">
        <v>450</v>
      </c>
      <c r="Z17" s="11">
        <v>0</v>
      </c>
    </row>
    <row r="18" spans="1:26" ht="15">
      <c r="A18" t="s">
        <v>562</v>
      </c>
      <c r="C18" s="4" t="s">
        <v>563</v>
      </c>
      <c r="D18" s="4"/>
      <c r="E18" s="3"/>
      <c r="G18" s="3" t="s">
        <v>1267</v>
      </c>
      <c r="J18" s="2" t="s">
        <v>476</v>
      </c>
      <c r="M18" s="12" t="s">
        <v>1016</v>
      </c>
      <c r="N18" s="12"/>
      <c r="O18" s="2"/>
      <c r="P18" s="2"/>
      <c r="R18" s="10">
        <v>3127</v>
      </c>
      <c r="V18" s="10">
        <v>3103</v>
      </c>
      <c r="Z18" s="10">
        <v>3096</v>
      </c>
    </row>
    <row r="19" spans="1:26" ht="15">
      <c r="A19" t="s">
        <v>399</v>
      </c>
      <c r="C19" s="4" t="s">
        <v>565</v>
      </c>
      <c r="D19" s="4"/>
      <c r="E19" s="3"/>
      <c r="G19" s="3" t="s">
        <v>222</v>
      </c>
      <c r="J19" s="2" t="s">
        <v>466</v>
      </c>
      <c r="M19" s="12" t="s">
        <v>789</v>
      </c>
      <c r="N19" s="12"/>
      <c r="O19" s="2"/>
      <c r="P19" s="2"/>
      <c r="R19" s="10">
        <v>5853</v>
      </c>
      <c r="V19" s="10">
        <v>5754</v>
      </c>
      <c r="Z19" s="10">
        <v>5821</v>
      </c>
    </row>
    <row r="20" spans="1:26" ht="15">
      <c r="A20" t="s">
        <v>402</v>
      </c>
      <c r="C20" s="4" t="s">
        <v>403</v>
      </c>
      <c r="D20" s="4"/>
      <c r="E20" s="3"/>
      <c r="G20" s="3" t="s">
        <v>132</v>
      </c>
      <c r="J20" s="2" t="s">
        <v>461</v>
      </c>
      <c r="M20" s="12" t="s">
        <v>767</v>
      </c>
      <c r="N20" s="12"/>
      <c r="O20" s="2"/>
      <c r="P20" s="2"/>
      <c r="R20" s="10">
        <v>4968</v>
      </c>
      <c r="V20" s="10">
        <v>4900</v>
      </c>
      <c r="Z20" s="10">
        <v>4919</v>
      </c>
    </row>
    <row r="21" spans="1:26" ht="15">
      <c r="A21" t="s">
        <v>404</v>
      </c>
      <c r="C21" s="4" t="s">
        <v>567</v>
      </c>
      <c r="D21" s="4"/>
      <c r="E21" s="3"/>
      <c r="G21" s="3" t="s">
        <v>113</v>
      </c>
      <c r="J21" s="2" t="s">
        <v>463</v>
      </c>
      <c r="M21" s="12" t="s">
        <v>893</v>
      </c>
      <c r="N21" s="12"/>
      <c r="O21" s="2"/>
      <c r="P21" s="2"/>
      <c r="R21" s="10">
        <v>4844</v>
      </c>
      <c r="V21" s="10">
        <v>4750</v>
      </c>
      <c r="Z21" s="10">
        <v>4814</v>
      </c>
    </row>
    <row r="22" spans="1:26" ht="15">
      <c r="A22" t="s">
        <v>1031</v>
      </c>
      <c r="C22" s="4" t="s">
        <v>567</v>
      </c>
      <c r="D22" s="4"/>
      <c r="E22" s="3"/>
      <c r="G22" s="3" t="s">
        <v>113</v>
      </c>
      <c r="I22" s="12" t="s">
        <v>450</v>
      </c>
      <c r="J22" s="12"/>
      <c r="K22" s="2"/>
      <c r="M22" s="12" t="s">
        <v>450</v>
      </c>
      <c r="N22" s="12"/>
      <c r="O22" s="2"/>
      <c r="P22" s="2"/>
      <c r="R22" s="10">
        <v>862</v>
      </c>
      <c r="V22" s="2" t="s">
        <v>450</v>
      </c>
      <c r="Z22" s="11">
        <v>-5</v>
      </c>
    </row>
    <row r="23" spans="1:26" ht="15">
      <c r="A23" t="s">
        <v>408</v>
      </c>
      <c r="C23" s="4" t="s">
        <v>568</v>
      </c>
      <c r="D23" s="4"/>
      <c r="E23" s="3"/>
      <c r="G23" s="3" t="s">
        <v>410</v>
      </c>
      <c r="J23" s="2" t="s">
        <v>467</v>
      </c>
      <c r="M23" s="12" t="s">
        <v>796</v>
      </c>
      <c r="N23" s="12"/>
      <c r="O23" s="2"/>
      <c r="P23" s="2"/>
      <c r="R23" s="10">
        <v>15725</v>
      </c>
      <c r="V23" s="10">
        <v>15633</v>
      </c>
      <c r="Z23" s="10">
        <v>15725</v>
      </c>
    </row>
    <row r="24" spans="1:26" ht="15">
      <c r="A24" t="s">
        <v>1035</v>
      </c>
      <c r="C24" s="4" t="s">
        <v>569</v>
      </c>
      <c r="D24" s="4"/>
      <c r="E24" s="3"/>
      <c r="G24" s="3" t="s">
        <v>1027</v>
      </c>
      <c r="J24" s="2" t="s">
        <v>450</v>
      </c>
      <c r="N24" s="2" t="s">
        <v>450</v>
      </c>
      <c r="P24" s="2"/>
      <c r="R24" s="10">
        <v>2734</v>
      </c>
      <c r="V24" s="2" t="s">
        <v>450</v>
      </c>
      <c r="Z24" s="11">
        <v>-24</v>
      </c>
    </row>
    <row r="25" spans="1:26" ht="15">
      <c r="A25" t="s">
        <v>1038</v>
      </c>
      <c r="C25" s="4" t="s">
        <v>569</v>
      </c>
      <c r="D25" s="4"/>
      <c r="E25" s="3"/>
      <c r="G25" s="3" t="s">
        <v>1027</v>
      </c>
      <c r="J25" s="2" t="s">
        <v>450</v>
      </c>
      <c r="N25" s="2" t="s">
        <v>450</v>
      </c>
      <c r="P25" s="2"/>
      <c r="R25" s="10">
        <v>911</v>
      </c>
      <c r="V25" s="2" t="s">
        <v>450</v>
      </c>
      <c r="Z25" s="11">
        <v>-17</v>
      </c>
    </row>
    <row r="26" spans="1:26" ht="15">
      <c r="A26" t="s">
        <v>1039</v>
      </c>
      <c r="C26" s="4" t="s">
        <v>415</v>
      </c>
      <c r="D26" s="4"/>
      <c r="E26" s="3"/>
      <c r="G26" s="3" t="s">
        <v>1040</v>
      </c>
      <c r="J26" s="2" t="s">
        <v>466</v>
      </c>
      <c r="M26" s="12" t="s">
        <v>787</v>
      </c>
      <c r="N26" s="12"/>
      <c r="O26" s="2"/>
      <c r="P26" s="2"/>
      <c r="R26" s="10">
        <v>4913</v>
      </c>
      <c r="V26" s="10">
        <v>4876</v>
      </c>
      <c r="Z26" s="10">
        <v>4765</v>
      </c>
    </row>
    <row r="27" spans="1:26" ht="15">
      <c r="A27" t="s">
        <v>417</v>
      </c>
      <c r="C27" s="4" t="s">
        <v>571</v>
      </c>
      <c r="D27" s="4"/>
      <c r="E27" s="3"/>
      <c r="G27" s="3" t="s">
        <v>127</v>
      </c>
      <c r="J27" s="2" t="s">
        <v>467</v>
      </c>
      <c r="M27" s="12" t="s">
        <v>932</v>
      </c>
      <c r="N27" s="12"/>
      <c r="O27" s="2"/>
      <c r="P27" s="2"/>
      <c r="R27" s="10">
        <v>24987</v>
      </c>
      <c r="V27" s="10">
        <v>24663</v>
      </c>
      <c r="Z27" s="10">
        <v>24987</v>
      </c>
    </row>
    <row r="28" spans="1:26" ht="15">
      <c r="A28" t="s">
        <v>1042</v>
      </c>
      <c r="C28" s="4" t="s">
        <v>571</v>
      </c>
      <c r="D28" s="4"/>
      <c r="E28" s="3"/>
      <c r="G28" s="3" t="s">
        <v>127</v>
      </c>
      <c r="J28" s="2" t="s">
        <v>450</v>
      </c>
      <c r="N28" s="2" t="s">
        <v>450</v>
      </c>
      <c r="P28" s="2"/>
      <c r="R28" s="10">
        <v>1304</v>
      </c>
      <c r="V28" s="2" t="s">
        <v>450</v>
      </c>
      <c r="Z28" s="2" t="s">
        <v>450</v>
      </c>
    </row>
    <row r="29" spans="1:26" ht="15">
      <c r="A29" t="s">
        <v>419</v>
      </c>
      <c r="C29" s="4" t="s">
        <v>572</v>
      </c>
      <c r="D29" s="4"/>
      <c r="E29" s="3"/>
      <c r="G29" s="3" t="s">
        <v>118</v>
      </c>
      <c r="J29" s="2" t="s">
        <v>469</v>
      </c>
      <c r="M29" s="12" t="s">
        <v>877</v>
      </c>
      <c r="N29" s="12"/>
      <c r="O29" s="2"/>
      <c r="P29" s="2"/>
      <c r="R29" s="10">
        <v>6636</v>
      </c>
      <c r="V29" s="10">
        <v>6524</v>
      </c>
      <c r="Z29" s="10">
        <v>6636</v>
      </c>
    </row>
    <row r="30" spans="1:26" ht="15">
      <c r="A30" t="s">
        <v>1043</v>
      </c>
      <c r="C30" s="4" t="s">
        <v>572</v>
      </c>
      <c r="D30" s="4"/>
      <c r="E30" s="3"/>
      <c r="G30" s="3" t="s">
        <v>118</v>
      </c>
      <c r="J30" s="2" t="s">
        <v>450</v>
      </c>
      <c r="N30" s="2" t="s">
        <v>450</v>
      </c>
      <c r="P30" s="2"/>
      <c r="R30" s="10">
        <v>2628</v>
      </c>
      <c r="V30" s="2" t="s">
        <v>450</v>
      </c>
      <c r="Z30" s="2" t="s">
        <v>450</v>
      </c>
    </row>
    <row r="31" spans="1:26" ht="15">
      <c r="A31" t="s">
        <v>573</v>
      </c>
      <c r="C31" s="4" t="s">
        <v>1044</v>
      </c>
      <c r="D31" s="4"/>
      <c r="E31" s="3"/>
      <c r="G31" s="3" t="s">
        <v>217</v>
      </c>
      <c r="J31" s="2" t="s">
        <v>466</v>
      </c>
      <c r="M31" s="12" t="s">
        <v>790</v>
      </c>
      <c r="N31" s="12"/>
      <c r="O31" s="2"/>
      <c r="P31" s="2"/>
      <c r="R31" s="10">
        <v>12036</v>
      </c>
      <c r="V31" s="10">
        <v>11861</v>
      </c>
      <c r="Z31" s="10">
        <v>12036</v>
      </c>
    </row>
    <row r="32" spans="1:26" ht="15">
      <c r="A32" t="s">
        <v>1045</v>
      </c>
      <c r="C32" s="4" t="s">
        <v>1046</v>
      </c>
      <c r="D32" s="4"/>
      <c r="E32" s="3"/>
      <c r="G32" s="3" t="s">
        <v>217</v>
      </c>
      <c r="J32" s="2" t="s">
        <v>450</v>
      </c>
      <c r="N32" s="2" t="s">
        <v>450</v>
      </c>
      <c r="P32" s="2"/>
      <c r="R32" s="10">
        <v>1040</v>
      </c>
      <c r="V32" s="2" t="s">
        <v>450</v>
      </c>
      <c r="Z32" s="2" t="s">
        <v>450</v>
      </c>
    </row>
    <row r="33" spans="1:26" ht="15">
      <c r="A33" t="s">
        <v>423</v>
      </c>
      <c r="C33" s="4" t="s">
        <v>575</v>
      </c>
      <c r="D33" s="4"/>
      <c r="E33" s="3"/>
      <c r="G33" s="3" t="s">
        <v>275</v>
      </c>
      <c r="J33" s="2" t="s">
        <v>476</v>
      </c>
      <c r="M33" s="12" t="s">
        <v>830</v>
      </c>
      <c r="N33" s="12"/>
      <c r="O33" s="2"/>
      <c r="P33" s="2"/>
      <c r="R33" s="10">
        <v>18112</v>
      </c>
      <c r="V33" s="10">
        <v>18015</v>
      </c>
      <c r="Z33" s="10">
        <v>18022</v>
      </c>
    </row>
    <row r="34" spans="1:26" ht="15">
      <c r="A34" t="s">
        <v>1048</v>
      </c>
      <c r="C34" s="4" t="s">
        <v>575</v>
      </c>
      <c r="D34" s="4"/>
      <c r="E34" s="3"/>
      <c r="G34" s="3" t="s">
        <v>275</v>
      </c>
      <c r="J34" s="2" t="s">
        <v>476</v>
      </c>
      <c r="M34" s="12" t="s">
        <v>830</v>
      </c>
      <c r="N34" s="12"/>
      <c r="O34" s="2"/>
      <c r="P34" s="2"/>
      <c r="R34" s="10">
        <v>1467</v>
      </c>
      <c r="V34" s="10">
        <v>1467</v>
      </c>
      <c r="Z34" s="10">
        <v>1459</v>
      </c>
    </row>
    <row r="35" spans="1:26" ht="15">
      <c r="A35" t="s">
        <v>1050</v>
      </c>
      <c r="C35" s="4" t="s">
        <v>575</v>
      </c>
      <c r="D35" s="4"/>
      <c r="E35" s="3"/>
      <c r="G35" s="3" t="s">
        <v>275</v>
      </c>
      <c r="J35" s="2" t="s">
        <v>450</v>
      </c>
      <c r="N35" s="2" t="s">
        <v>450</v>
      </c>
      <c r="P35" s="2"/>
      <c r="R35" s="10">
        <v>1467</v>
      </c>
      <c r="V35" s="2" t="s">
        <v>450</v>
      </c>
      <c r="Z35" s="11">
        <v>-7</v>
      </c>
    </row>
    <row r="36" spans="1:26" ht="15">
      <c r="A36" t="s">
        <v>576</v>
      </c>
      <c r="C36" s="4" t="s">
        <v>577</v>
      </c>
      <c r="D36" s="4"/>
      <c r="E36" s="3"/>
      <c r="G36" s="3" t="s">
        <v>253</v>
      </c>
      <c r="J36" s="2" t="s">
        <v>476</v>
      </c>
      <c r="M36" s="12" t="s">
        <v>830</v>
      </c>
      <c r="N36" s="12"/>
      <c r="O36" s="2"/>
      <c r="P36" s="2"/>
      <c r="R36" s="10">
        <v>4776</v>
      </c>
      <c r="V36" s="10">
        <v>4721</v>
      </c>
      <c r="Z36" s="10">
        <v>4752</v>
      </c>
    </row>
    <row r="37" spans="1:26" ht="15">
      <c r="A37" t="s">
        <v>1268</v>
      </c>
      <c r="C37" s="4" t="s">
        <v>780</v>
      </c>
      <c r="D37" s="4"/>
      <c r="E37" s="3"/>
      <c r="G37" s="3" t="s">
        <v>90</v>
      </c>
      <c r="J37" s="2" t="s">
        <v>322</v>
      </c>
      <c r="M37" s="12" t="s">
        <v>832</v>
      </c>
      <c r="N37" s="12"/>
      <c r="O37" s="2"/>
      <c r="P37" s="2"/>
      <c r="R37" s="10">
        <v>14249</v>
      </c>
      <c r="V37" s="10">
        <v>14045</v>
      </c>
      <c r="Z37" s="10">
        <v>14035</v>
      </c>
    </row>
    <row r="38" spans="1:26" ht="15">
      <c r="A38" t="s">
        <v>430</v>
      </c>
      <c r="C38" s="4" t="s">
        <v>578</v>
      </c>
      <c r="D38" s="4"/>
      <c r="E38" s="3"/>
      <c r="G38" s="3" t="s">
        <v>343</v>
      </c>
      <c r="J38" s="2" t="s">
        <v>467</v>
      </c>
      <c r="M38" s="12" t="s">
        <v>932</v>
      </c>
      <c r="N38" s="12"/>
      <c r="O38" s="2"/>
      <c r="P38" s="2"/>
      <c r="R38" s="10">
        <v>12438</v>
      </c>
      <c r="V38" s="10">
        <v>12147</v>
      </c>
      <c r="Z38" s="10">
        <v>11971</v>
      </c>
    </row>
    <row r="39" spans="1:26" ht="15">
      <c r="A39" t="s">
        <v>434</v>
      </c>
      <c r="C39" s="4" t="s">
        <v>579</v>
      </c>
      <c r="D39" s="4"/>
      <c r="E39" s="3"/>
      <c r="G39" s="3" t="s">
        <v>206</v>
      </c>
      <c r="J39" s="2" t="s">
        <v>238</v>
      </c>
      <c r="M39" s="12" t="s">
        <v>807</v>
      </c>
      <c r="N39" s="12"/>
      <c r="O39" s="2"/>
      <c r="P39" s="2"/>
      <c r="R39" s="10">
        <v>3057</v>
      </c>
      <c r="V39" s="10">
        <v>3039</v>
      </c>
      <c r="Z39" s="10">
        <v>3042</v>
      </c>
    </row>
    <row r="40" spans="1:26" ht="15">
      <c r="A40" t="s">
        <v>1269</v>
      </c>
      <c r="C40" s="4" t="s">
        <v>1270</v>
      </c>
      <c r="D40" s="4"/>
      <c r="E40" s="3"/>
      <c r="G40" s="3" t="s">
        <v>206</v>
      </c>
      <c r="I40" s="12" t="s">
        <v>450</v>
      </c>
      <c r="J40" s="12"/>
      <c r="K40" s="2"/>
      <c r="N40" s="2" t="s">
        <v>450</v>
      </c>
      <c r="P40" s="2"/>
      <c r="R40" s="10">
        <v>2491</v>
      </c>
      <c r="V40" s="2" t="s">
        <v>450</v>
      </c>
      <c r="Z40" s="10">
        <v>16</v>
      </c>
    </row>
    <row r="41" spans="1:26" ht="15">
      <c r="A41" t="s">
        <v>1271</v>
      </c>
      <c r="C41" s="4" t="s">
        <v>579</v>
      </c>
      <c r="D41" s="4"/>
      <c r="E41" s="3"/>
      <c r="G41" s="3" t="s">
        <v>206</v>
      </c>
      <c r="I41" s="12" t="s">
        <v>450</v>
      </c>
      <c r="J41" s="12"/>
      <c r="K41" s="2"/>
      <c r="N41" s="2" t="s">
        <v>450</v>
      </c>
      <c r="P41" s="2"/>
      <c r="R41" s="10">
        <v>534</v>
      </c>
      <c r="V41" s="2" t="s">
        <v>450</v>
      </c>
      <c r="Z41" s="11">
        <v>-7</v>
      </c>
    </row>
    <row r="42" spans="1:26" ht="15">
      <c r="A42" s="7" t="s">
        <v>442</v>
      </c>
      <c r="C42" s="4"/>
      <c r="D42" s="4"/>
      <c r="E42" s="3"/>
      <c r="G42" s="3"/>
      <c r="I42" s="12"/>
      <c r="J42" s="12"/>
      <c r="K42" s="2"/>
      <c r="M42" s="12"/>
      <c r="N42" s="12"/>
      <c r="O42" s="2"/>
      <c r="P42" s="2"/>
      <c r="Q42" s="5"/>
      <c r="R42" s="5"/>
      <c r="V42" s="10">
        <v>772799</v>
      </c>
      <c r="Z42" s="10">
        <v>764584</v>
      </c>
    </row>
    <row r="43" spans="1:26" ht="15">
      <c r="A43" s="7" t="s">
        <v>1272</v>
      </c>
      <c r="C43" s="4"/>
      <c r="D43" s="4"/>
      <c r="E43" s="3"/>
      <c r="G43" s="3"/>
      <c r="I43" s="12"/>
      <c r="J43" s="12"/>
      <c r="K43" s="2"/>
      <c r="M43" s="12"/>
      <c r="N43" s="12"/>
      <c r="O43" s="2"/>
      <c r="P43" s="2"/>
      <c r="Q43" s="5"/>
      <c r="R43" s="5"/>
      <c r="U43" s="5"/>
      <c r="V43" s="5"/>
      <c r="Y43" s="5"/>
      <c r="Z43" s="5"/>
    </row>
    <row r="44" spans="1:26" ht="15">
      <c r="A44" t="s">
        <v>1061</v>
      </c>
      <c r="C44" s="4" t="s">
        <v>1062</v>
      </c>
      <c r="D44" s="4"/>
      <c r="E44" s="3"/>
      <c r="G44" s="3" t="s">
        <v>1063</v>
      </c>
      <c r="J44" s="2" t="s">
        <v>1273</v>
      </c>
      <c r="N44" s="2" t="s">
        <v>450</v>
      </c>
      <c r="P44" s="2"/>
      <c r="R44" s="10">
        <v>864</v>
      </c>
      <c r="V44" s="10">
        <v>864</v>
      </c>
      <c r="Z44" s="10">
        <v>864</v>
      </c>
    </row>
    <row r="45" spans="3:26" ht="15">
      <c r="C45" s="4"/>
      <c r="D45" s="4"/>
      <c r="E45" s="3"/>
      <c r="G45" s="3"/>
      <c r="I45" s="12"/>
      <c r="J45" s="12"/>
      <c r="K45" s="2"/>
      <c r="M45" s="12"/>
      <c r="N45" s="12"/>
      <c r="O45" s="2"/>
      <c r="P45" s="2"/>
      <c r="R45" s="2" t="s">
        <v>294</v>
      </c>
      <c r="V45" s="2" t="s">
        <v>294</v>
      </c>
      <c r="Z45" s="2" t="s">
        <v>294</v>
      </c>
    </row>
    <row r="46" spans="3:26" ht="15">
      <c r="C46" s="4"/>
      <c r="D46" s="4"/>
      <c r="E46" s="3"/>
      <c r="G46" s="3"/>
      <c r="I46" s="12" t="s">
        <v>1064</v>
      </c>
      <c r="J46" s="12"/>
      <c r="K46" s="2"/>
      <c r="M46" s="12"/>
      <c r="N46" s="12"/>
      <c r="O46" s="2"/>
      <c r="P46" s="2"/>
      <c r="Q46" s="5"/>
      <c r="R46" s="5"/>
      <c r="U46" s="5"/>
      <c r="V46" s="5"/>
      <c r="Y46" s="5"/>
      <c r="Z46" s="5"/>
    </row>
    <row r="47" spans="1:26" ht="15">
      <c r="A47" t="s">
        <v>1274</v>
      </c>
      <c r="C47" s="4" t="s">
        <v>1275</v>
      </c>
      <c r="D47" s="4"/>
      <c r="E47" s="3"/>
      <c r="G47" s="3" t="s">
        <v>387</v>
      </c>
      <c r="J47" s="2" t="s">
        <v>557</v>
      </c>
      <c r="M47" s="12" t="s">
        <v>1068</v>
      </c>
      <c r="N47" s="12"/>
      <c r="O47" s="2"/>
      <c r="P47" s="2"/>
      <c r="R47" s="10">
        <v>2343</v>
      </c>
      <c r="V47" s="10">
        <v>2331</v>
      </c>
      <c r="Z47" s="10">
        <v>2343</v>
      </c>
    </row>
    <row r="48" spans="3:26" ht="15">
      <c r="C48" s="4"/>
      <c r="D48" s="4"/>
      <c r="E48" s="3"/>
      <c r="G48" s="3"/>
      <c r="I48" s="12" t="s">
        <v>1276</v>
      </c>
      <c r="J48" s="12"/>
      <c r="K48" s="2"/>
      <c r="M48" s="12"/>
      <c r="N48" s="12"/>
      <c r="O48" s="2"/>
      <c r="P48" s="2"/>
      <c r="Q48" s="5"/>
      <c r="R48" s="5"/>
      <c r="U48" s="5"/>
      <c r="V48" s="5"/>
      <c r="Y48" s="5"/>
      <c r="Z48" s="5"/>
    </row>
    <row r="49" spans="1:26" ht="15">
      <c r="A49" t="s">
        <v>1065</v>
      </c>
      <c r="C49" s="4" t="s">
        <v>1066</v>
      </c>
      <c r="D49" s="4"/>
      <c r="E49" s="3"/>
      <c r="G49" s="3" t="s">
        <v>132</v>
      </c>
      <c r="J49" s="2" t="s">
        <v>557</v>
      </c>
      <c r="M49" s="12" t="s">
        <v>1068</v>
      </c>
      <c r="N49" s="12"/>
      <c r="O49" s="2"/>
      <c r="P49" s="2"/>
      <c r="R49" s="10">
        <v>150</v>
      </c>
      <c r="V49" s="10">
        <v>147</v>
      </c>
      <c r="Z49" s="10">
        <v>147</v>
      </c>
    </row>
    <row r="50" spans="1:26" ht="15">
      <c r="A50" s="7" t="s">
        <v>447</v>
      </c>
      <c r="C50" s="4"/>
      <c r="D50" s="4"/>
      <c r="E50" s="3"/>
      <c r="G50" s="3"/>
      <c r="I50" s="12"/>
      <c r="J50" s="12"/>
      <c r="K50" s="2"/>
      <c r="M50" s="12"/>
      <c r="N50" s="12"/>
      <c r="O50" s="2"/>
      <c r="P50" s="2"/>
      <c r="Q50" s="5"/>
      <c r="R50" s="5"/>
      <c r="V50" s="10">
        <v>3343</v>
      </c>
      <c r="Z50" s="10">
        <v>3355</v>
      </c>
    </row>
    <row r="51" spans="1:27" ht="15">
      <c r="A51" s="7" t="s">
        <v>1277</v>
      </c>
      <c r="C51" s="4"/>
      <c r="D51" s="4"/>
      <c r="E51" s="3"/>
      <c r="G51" s="3"/>
      <c r="I51" s="12"/>
      <c r="J51" s="12"/>
      <c r="K51" s="2"/>
      <c r="M51" s="12"/>
      <c r="N51" s="12"/>
      <c r="O51" s="2"/>
      <c r="Q51" s="12"/>
      <c r="R51" s="12"/>
      <c r="S51" s="2"/>
      <c r="U51" s="12"/>
      <c r="V51" s="12"/>
      <c r="W51" s="2"/>
      <c r="Y51" s="12"/>
      <c r="Z51" s="12"/>
      <c r="AA51" s="2"/>
    </row>
    <row r="52" spans="1:26" ht="15">
      <c r="A52" t="s">
        <v>1070</v>
      </c>
      <c r="D52" s="2" t="s">
        <v>450</v>
      </c>
      <c r="G52" s="3" t="s">
        <v>90</v>
      </c>
      <c r="J52" s="2" t="s">
        <v>450</v>
      </c>
      <c r="N52" s="2" t="s">
        <v>450</v>
      </c>
      <c r="R52" s="10">
        <v>6720</v>
      </c>
      <c r="V52" s="10">
        <v>672</v>
      </c>
      <c r="Z52" s="10">
        <v>672</v>
      </c>
    </row>
    <row r="53" spans="1:26" ht="15">
      <c r="A53" t="s">
        <v>1278</v>
      </c>
      <c r="D53" s="2" t="s">
        <v>450</v>
      </c>
      <c r="G53" s="3" t="s">
        <v>387</v>
      </c>
      <c r="J53" s="2" t="s">
        <v>450</v>
      </c>
      <c r="N53" s="2" t="s">
        <v>450</v>
      </c>
      <c r="R53" s="10">
        <v>1458</v>
      </c>
      <c r="V53" s="10">
        <v>22</v>
      </c>
      <c r="Z53" s="2" t="s">
        <v>450</v>
      </c>
    </row>
    <row r="54" spans="1:27" ht="15">
      <c r="A54" t="s">
        <v>1279</v>
      </c>
      <c r="C54" s="4"/>
      <c r="D54" s="4"/>
      <c r="E54" s="3"/>
      <c r="G54" s="3"/>
      <c r="I54" s="12"/>
      <c r="J54" s="12"/>
      <c r="K54" s="2"/>
      <c r="M54" s="12"/>
      <c r="N54" s="12"/>
      <c r="O54" s="2"/>
      <c r="Q54" s="12"/>
      <c r="R54" s="12"/>
      <c r="S54" s="2"/>
      <c r="U54" s="12"/>
      <c r="V54" s="12"/>
      <c r="W54" s="2"/>
      <c r="Y54" s="12"/>
      <c r="Z54" s="12"/>
      <c r="AA54" s="2"/>
    </row>
    <row r="55" spans="1:26" ht="15">
      <c r="A55" t="s">
        <v>1072</v>
      </c>
      <c r="D55" s="2" t="s">
        <v>450</v>
      </c>
      <c r="G55" s="3" t="s">
        <v>90</v>
      </c>
      <c r="J55" s="2" t="s">
        <v>450</v>
      </c>
      <c r="N55" s="2" t="s">
        <v>450</v>
      </c>
      <c r="R55" s="10">
        <v>835</v>
      </c>
      <c r="V55" s="10">
        <v>835</v>
      </c>
      <c r="Z55" s="10">
        <v>872</v>
      </c>
    </row>
    <row r="56" spans="1:26" ht="15">
      <c r="A56" t="s">
        <v>1280</v>
      </c>
      <c r="D56" s="2" t="s">
        <v>450</v>
      </c>
      <c r="G56" s="3" t="s">
        <v>90</v>
      </c>
      <c r="J56" s="2" t="s">
        <v>450</v>
      </c>
      <c r="N56" s="2" t="s">
        <v>450</v>
      </c>
      <c r="R56" s="10">
        <v>960</v>
      </c>
      <c r="V56" s="10">
        <v>960</v>
      </c>
      <c r="Z56" s="10">
        <v>1232</v>
      </c>
    </row>
    <row r="57" spans="1:26" ht="15">
      <c r="A57" t="s">
        <v>1074</v>
      </c>
      <c r="D57" s="2" t="s">
        <v>450</v>
      </c>
      <c r="G57" s="3" t="s">
        <v>217</v>
      </c>
      <c r="J57" s="2" t="s">
        <v>450</v>
      </c>
      <c r="N57" s="2" t="s">
        <v>450</v>
      </c>
      <c r="R57" s="10">
        <v>733</v>
      </c>
      <c r="V57" s="10">
        <v>733</v>
      </c>
      <c r="Z57" s="10">
        <v>926</v>
      </c>
    </row>
    <row r="58" spans="1:26" ht="15">
      <c r="A58" t="s">
        <v>1075</v>
      </c>
      <c r="D58" s="2" t="s">
        <v>450</v>
      </c>
      <c r="G58" s="3" t="s">
        <v>962</v>
      </c>
      <c r="J58" s="2" t="s">
        <v>450</v>
      </c>
      <c r="N58" s="2" t="s">
        <v>450</v>
      </c>
      <c r="R58" s="10">
        <v>1327</v>
      </c>
      <c r="V58" s="10">
        <v>133</v>
      </c>
      <c r="Z58" s="10">
        <v>133</v>
      </c>
    </row>
    <row r="59" spans="1:26" ht="15">
      <c r="A59" t="s">
        <v>1281</v>
      </c>
      <c r="D59" s="2" t="s">
        <v>450</v>
      </c>
      <c r="G59" s="3" t="s">
        <v>387</v>
      </c>
      <c r="J59" s="2" t="s">
        <v>557</v>
      </c>
      <c r="M59" s="12" t="s">
        <v>1068</v>
      </c>
      <c r="N59" s="12"/>
      <c r="O59" s="2"/>
      <c r="R59" s="10">
        <v>33</v>
      </c>
      <c r="V59" s="10">
        <v>429</v>
      </c>
      <c r="Z59" s="10">
        <v>536</v>
      </c>
    </row>
    <row r="60" spans="1:26" ht="15">
      <c r="A60" t="s">
        <v>1076</v>
      </c>
      <c r="D60" s="2" t="s">
        <v>450</v>
      </c>
      <c r="G60" s="3" t="s">
        <v>127</v>
      </c>
      <c r="J60" s="2" t="s">
        <v>1077</v>
      </c>
      <c r="N60" s="2" t="s">
        <v>450</v>
      </c>
      <c r="R60" s="10">
        <v>1323</v>
      </c>
      <c r="V60" s="10">
        <v>1323</v>
      </c>
      <c r="Z60" s="10">
        <v>1628</v>
      </c>
    </row>
    <row r="61" spans="1:26" ht="15">
      <c r="A61" t="s">
        <v>1078</v>
      </c>
      <c r="D61" s="2" t="s">
        <v>450</v>
      </c>
      <c r="G61" s="3" t="s">
        <v>1040</v>
      </c>
      <c r="J61" s="2" t="s">
        <v>450</v>
      </c>
      <c r="N61" s="2" t="s">
        <v>450</v>
      </c>
      <c r="R61" s="10">
        <v>409</v>
      </c>
      <c r="V61" s="10">
        <v>409</v>
      </c>
      <c r="Z61" s="10">
        <v>490</v>
      </c>
    </row>
    <row r="62" spans="1:26" ht="15">
      <c r="A62" t="s">
        <v>1079</v>
      </c>
      <c r="D62" s="2" t="s">
        <v>450</v>
      </c>
      <c r="G62" s="3" t="s">
        <v>1027</v>
      </c>
      <c r="J62" s="2" t="s">
        <v>450</v>
      </c>
      <c r="N62" s="2" t="s">
        <v>450</v>
      </c>
      <c r="R62" s="10">
        <v>37</v>
      </c>
      <c r="V62" s="10">
        <v>37</v>
      </c>
      <c r="Z62" s="10">
        <v>37</v>
      </c>
    </row>
    <row r="63" spans="1:26" ht="15">
      <c r="A63" t="s">
        <v>1080</v>
      </c>
      <c r="D63" s="2" t="s">
        <v>450</v>
      </c>
      <c r="G63" s="3" t="s">
        <v>564</v>
      </c>
      <c r="J63" s="2" t="s">
        <v>1081</v>
      </c>
      <c r="N63" s="2" t="s">
        <v>450</v>
      </c>
      <c r="R63" s="10">
        <v>343861</v>
      </c>
      <c r="V63" s="10">
        <v>344</v>
      </c>
      <c r="Z63" s="2" t="s">
        <v>450</v>
      </c>
    </row>
    <row r="64" spans="1:27" ht="15">
      <c r="A64" t="s">
        <v>1082</v>
      </c>
      <c r="C64" s="4"/>
      <c r="D64" s="4"/>
      <c r="E64" s="3"/>
      <c r="G64" s="3"/>
      <c r="I64" s="12"/>
      <c r="J64" s="12"/>
      <c r="K64" s="2"/>
      <c r="M64" s="12"/>
      <c r="N64" s="12"/>
      <c r="O64" s="2"/>
      <c r="Q64" s="12"/>
      <c r="R64" s="12"/>
      <c r="S64" s="2"/>
      <c r="U64" s="12"/>
      <c r="V64" s="12"/>
      <c r="W64" s="2"/>
      <c r="Y64" s="12"/>
      <c r="Z64" s="12"/>
      <c r="AA64" s="2"/>
    </row>
    <row r="65" spans="1:26" ht="15">
      <c r="A65" t="s">
        <v>1083</v>
      </c>
      <c r="D65" s="2" t="s">
        <v>450</v>
      </c>
      <c r="G65" s="3" t="s">
        <v>564</v>
      </c>
      <c r="J65" s="2" t="s">
        <v>1084</v>
      </c>
      <c r="N65" s="2" t="s">
        <v>450</v>
      </c>
      <c r="R65" s="10">
        <v>448851</v>
      </c>
      <c r="V65" s="10">
        <v>449</v>
      </c>
      <c r="Z65" s="2" t="s">
        <v>450</v>
      </c>
    </row>
    <row r="66" spans="1:26" ht="15">
      <c r="A66" t="s">
        <v>1085</v>
      </c>
      <c r="D66" s="2" t="s">
        <v>450</v>
      </c>
      <c r="G66" s="3" t="s">
        <v>564</v>
      </c>
      <c r="J66" s="2" t="s">
        <v>1086</v>
      </c>
      <c r="N66" s="2" t="s">
        <v>450</v>
      </c>
      <c r="R66" s="10">
        <v>1047317</v>
      </c>
      <c r="V66" s="10">
        <v>670</v>
      </c>
      <c r="Z66" s="2" t="s">
        <v>450</v>
      </c>
    </row>
    <row r="67" spans="1:26" ht="15">
      <c r="A67" s="7" t="s">
        <v>1087</v>
      </c>
      <c r="C67" s="4"/>
      <c r="D67" s="4"/>
      <c r="E67" s="3"/>
      <c r="G67" s="3"/>
      <c r="I67" s="12"/>
      <c r="J67" s="12"/>
      <c r="K67" s="2"/>
      <c r="M67" s="12"/>
      <c r="N67" s="12"/>
      <c r="O67" s="2"/>
      <c r="Q67" s="12"/>
      <c r="R67" s="12"/>
      <c r="S67" s="2"/>
      <c r="V67" s="10">
        <v>7016</v>
      </c>
      <c r="Z67" s="10">
        <v>6525</v>
      </c>
    </row>
    <row r="68" spans="1:27" ht="15">
      <c r="A68" s="7" t="s">
        <v>1282</v>
      </c>
      <c r="C68" s="4"/>
      <c r="D68" s="4"/>
      <c r="E68" s="3"/>
      <c r="G68" s="3"/>
      <c r="I68" s="12"/>
      <c r="J68" s="12"/>
      <c r="K68" s="2"/>
      <c r="M68" s="12"/>
      <c r="N68" s="12"/>
      <c r="O68" s="2"/>
      <c r="Q68" s="12"/>
      <c r="R68" s="12"/>
      <c r="S68" s="2"/>
      <c r="U68" s="12"/>
      <c r="V68" s="12"/>
      <c r="W68" s="2"/>
      <c r="Y68" s="12"/>
      <c r="Z68" s="12"/>
      <c r="AA68" s="2"/>
    </row>
    <row r="69" spans="1:26" ht="15">
      <c r="A69" t="s">
        <v>1070</v>
      </c>
      <c r="D69" s="2" t="s">
        <v>450</v>
      </c>
      <c r="G69" s="3" t="s">
        <v>90</v>
      </c>
      <c r="J69" s="2" t="s">
        <v>450</v>
      </c>
      <c r="N69" s="2" t="s">
        <v>450</v>
      </c>
      <c r="R69" s="10">
        <v>7467</v>
      </c>
      <c r="V69" s="10">
        <v>75</v>
      </c>
      <c r="Z69" s="10">
        <v>137</v>
      </c>
    </row>
    <row r="70" spans="1:26" ht="15">
      <c r="A70" t="s">
        <v>1089</v>
      </c>
      <c r="C70" s="4" t="s">
        <v>1090</v>
      </c>
      <c r="D70" s="4"/>
      <c r="E70" s="3"/>
      <c r="G70" s="3" t="s">
        <v>195</v>
      </c>
      <c r="J70" s="2" t="s">
        <v>450</v>
      </c>
      <c r="N70" s="2" t="s">
        <v>450</v>
      </c>
      <c r="R70" s="10">
        <v>8893</v>
      </c>
      <c r="V70" s="10">
        <v>245</v>
      </c>
      <c r="Z70" s="2" t="s">
        <v>450</v>
      </c>
    </row>
    <row r="71" spans="1:26" ht="15">
      <c r="A71" t="s">
        <v>1091</v>
      </c>
      <c r="D71" s="2" t="s">
        <v>450</v>
      </c>
      <c r="G71" s="3" t="s">
        <v>211</v>
      </c>
      <c r="J71" s="2" t="s">
        <v>450</v>
      </c>
      <c r="N71" s="2" t="s">
        <v>450</v>
      </c>
      <c r="R71" s="10">
        <v>805164</v>
      </c>
      <c r="V71" s="10">
        <v>805</v>
      </c>
      <c r="Z71" s="10">
        <v>1192</v>
      </c>
    </row>
    <row r="72" spans="1:26" ht="15">
      <c r="A72" t="s">
        <v>1092</v>
      </c>
      <c r="D72" s="2" t="s">
        <v>450</v>
      </c>
      <c r="G72" s="3" t="s">
        <v>211</v>
      </c>
      <c r="J72" s="2" t="s">
        <v>450</v>
      </c>
      <c r="N72" s="2" t="s">
        <v>450</v>
      </c>
      <c r="R72" s="10">
        <v>194836</v>
      </c>
      <c r="V72" s="2" t="s">
        <v>450</v>
      </c>
      <c r="Z72" s="2" t="s">
        <v>450</v>
      </c>
    </row>
    <row r="73" spans="1:26" ht="15">
      <c r="A73" t="s">
        <v>1093</v>
      </c>
      <c r="D73" s="2" t="s">
        <v>450</v>
      </c>
      <c r="G73" s="3" t="s">
        <v>217</v>
      </c>
      <c r="J73" s="2" t="s">
        <v>450</v>
      </c>
      <c r="N73" s="2" t="s">
        <v>450</v>
      </c>
      <c r="R73" s="10">
        <v>1437500</v>
      </c>
      <c r="V73" s="10">
        <v>1438</v>
      </c>
      <c r="Z73" s="10">
        <v>378</v>
      </c>
    </row>
    <row r="74" spans="1:26" ht="15">
      <c r="A74" t="s">
        <v>1097</v>
      </c>
      <c r="D74" s="2" t="s">
        <v>450</v>
      </c>
      <c r="G74" s="3" t="s">
        <v>150</v>
      </c>
      <c r="J74" s="2" t="s">
        <v>450</v>
      </c>
      <c r="N74" s="2" t="s">
        <v>450</v>
      </c>
      <c r="R74" s="2" t="s">
        <v>1283</v>
      </c>
      <c r="V74" s="10">
        <v>2100</v>
      </c>
      <c r="Z74" s="10">
        <v>12799</v>
      </c>
    </row>
    <row r="75" spans="1:26" ht="15">
      <c r="A75" t="s">
        <v>1098</v>
      </c>
      <c r="D75" s="2" t="s">
        <v>450</v>
      </c>
      <c r="G75" s="3" t="s">
        <v>150</v>
      </c>
      <c r="J75" s="2" t="s">
        <v>450</v>
      </c>
      <c r="N75" s="2" t="s">
        <v>450</v>
      </c>
      <c r="R75" s="10">
        <v>7401</v>
      </c>
      <c r="V75" s="2" t="s">
        <v>450</v>
      </c>
      <c r="Z75" s="2" t="s">
        <v>450</v>
      </c>
    </row>
    <row r="76" spans="1:26" ht="15">
      <c r="A76" t="s">
        <v>1099</v>
      </c>
      <c r="D76" s="2" t="s">
        <v>450</v>
      </c>
      <c r="G76" s="3" t="s">
        <v>100</v>
      </c>
      <c r="J76" s="2" t="s">
        <v>450</v>
      </c>
      <c r="N76" s="2" t="s">
        <v>450</v>
      </c>
      <c r="R76" s="10">
        <v>120962</v>
      </c>
      <c r="V76" s="10">
        <v>1243</v>
      </c>
      <c r="Z76" s="10">
        <v>475</v>
      </c>
    </row>
    <row r="77" spans="1:27" ht="15">
      <c r="A77" t="s">
        <v>1100</v>
      </c>
      <c r="C77" s="4"/>
      <c r="D77" s="4"/>
      <c r="E77" s="3"/>
      <c r="G77" s="3"/>
      <c r="I77" s="12"/>
      <c r="J77" s="12"/>
      <c r="K77" s="2"/>
      <c r="M77" s="12"/>
      <c r="N77" s="12"/>
      <c r="O77" s="2"/>
      <c r="Q77" s="12"/>
      <c r="R77" s="12"/>
      <c r="S77" s="2"/>
      <c r="U77" s="12"/>
      <c r="V77" s="12"/>
      <c r="W77" s="2"/>
      <c r="Y77" s="12"/>
      <c r="Z77" s="12"/>
      <c r="AA77" s="2"/>
    </row>
    <row r="78" spans="1:26" ht="15">
      <c r="A78" t="s">
        <v>1278</v>
      </c>
      <c r="D78" s="2" t="s">
        <v>450</v>
      </c>
      <c r="G78" s="3" t="s">
        <v>387</v>
      </c>
      <c r="J78" s="2" t="s">
        <v>450</v>
      </c>
      <c r="N78" s="2" t="s">
        <v>450</v>
      </c>
      <c r="R78" s="10">
        <v>13333</v>
      </c>
      <c r="V78" s="10">
        <v>200</v>
      </c>
      <c r="Z78" s="2" t="s">
        <v>450</v>
      </c>
    </row>
    <row r="79" spans="1:27" ht="15">
      <c r="A79" t="s">
        <v>1279</v>
      </c>
      <c r="C79" s="4"/>
      <c r="D79" s="4"/>
      <c r="E79" s="3"/>
      <c r="G79" s="3"/>
      <c r="I79" s="12"/>
      <c r="J79" s="12"/>
      <c r="K79" s="2"/>
      <c r="M79" s="12"/>
      <c r="N79" s="12"/>
      <c r="O79" s="2"/>
      <c r="Q79" s="12"/>
      <c r="R79" s="12"/>
      <c r="S79" s="2"/>
      <c r="U79" s="12"/>
      <c r="V79" s="12"/>
      <c r="W79" s="2"/>
      <c r="Y79" s="12"/>
      <c r="Z79" s="12"/>
      <c r="AA79" s="2"/>
    </row>
    <row r="80" spans="1:26" ht="15">
      <c r="A80" t="s">
        <v>1101</v>
      </c>
      <c r="D80" s="2" t="s">
        <v>450</v>
      </c>
      <c r="G80" s="3" t="s">
        <v>90</v>
      </c>
      <c r="J80" s="2" t="s">
        <v>450</v>
      </c>
      <c r="N80" s="2" t="s">
        <v>450</v>
      </c>
      <c r="R80" s="10">
        <v>38278</v>
      </c>
      <c r="V80" s="10">
        <v>421</v>
      </c>
      <c r="Z80" s="10">
        <v>423</v>
      </c>
    </row>
    <row r="81" spans="1:26" ht="15">
      <c r="A81" t="s">
        <v>1102</v>
      </c>
      <c r="D81" s="2" t="s">
        <v>450</v>
      </c>
      <c r="G81" s="3" t="s">
        <v>127</v>
      </c>
      <c r="J81" s="2" t="s">
        <v>450</v>
      </c>
      <c r="N81" s="2" t="s">
        <v>450</v>
      </c>
      <c r="R81" s="10">
        <v>130</v>
      </c>
      <c r="V81" s="10">
        <v>120</v>
      </c>
      <c r="Z81" s="10">
        <v>120</v>
      </c>
    </row>
    <row r="82" spans="1:26" ht="15">
      <c r="A82" t="s">
        <v>1284</v>
      </c>
      <c r="D82" s="2" t="s">
        <v>450</v>
      </c>
      <c r="G82" s="3" t="s">
        <v>242</v>
      </c>
      <c r="J82" s="2" t="s">
        <v>450</v>
      </c>
      <c r="N82" s="2" t="s">
        <v>450</v>
      </c>
      <c r="R82" s="10">
        <v>75</v>
      </c>
      <c r="V82" s="10">
        <v>678</v>
      </c>
      <c r="Z82" s="10">
        <v>764</v>
      </c>
    </row>
  </sheetData>
  <sheetProtection selectLockedCells="1" selectUnlockedCells="1"/>
  <mergeCells count="151">
    <mergeCell ref="A2:F2"/>
    <mergeCell ref="C5:D5"/>
    <mergeCell ref="I5:J5"/>
    <mergeCell ref="M5:N5"/>
    <mergeCell ref="Q5:R5"/>
    <mergeCell ref="U5:V5"/>
    <mergeCell ref="Y5:Z5"/>
    <mergeCell ref="C6:D6"/>
    <mergeCell ref="M6:N6"/>
    <mergeCell ref="U6:V6"/>
    <mergeCell ref="Y6:Z6"/>
    <mergeCell ref="C7:D7"/>
    <mergeCell ref="C8:D8"/>
    <mergeCell ref="M8:N8"/>
    <mergeCell ref="C9:D9"/>
    <mergeCell ref="C10:D10"/>
    <mergeCell ref="M10:N10"/>
    <mergeCell ref="C11:D11"/>
    <mergeCell ref="I11:J11"/>
    <mergeCell ref="C12:D12"/>
    <mergeCell ref="M12:N12"/>
    <mergeCell ref="C13:D13"/>
    <mergeCell ref="I13:J13"/>
    <mergeCell ref="C14:D14"/>
    <mergeCell ref="M14:N14"/>
    <mergeCell ref="C15:D15"/>
    <mergeCell ref="M15:N15"/>
    <mergeCell ref="C16:D16"/>
    <mergeCell ref="M16:N16"/>
    <mergeCell ref="C17:D17"/>
    <mergeCell ref="I17:J17"/>
    <mergeCell ref="M17:N17"/>
    <mergeCell ref="C18:D18"/>
    <mergeCell ref="M18:N18"/>
    <mergeCell ref="C19:D19"/>
    <mergeCell ref="M19:N19"/>
    <mergeCell ref="C20:D20"/>
    <mergeCell ref="M20:N20"/>
    <mergeCell ref="C21:D21"/>
    <mergeCell ref="M21:N21"/>
    <mergeCell ref="C22:D22"/>
    <mergeCell ref="I22:J22"/>
    <mergeCell ref="M22:N22"/>
    <mergeCell ref="C23:D23"/>
    <mergeCell ref="M23:N23"/>
    <mergeCell ref="C24:D24"/>
    <mergeCell ref="C25:D25"/>
    <mergeCell ref="C26:D26"/>
    <mergeCell ref="M26:N26"/>
    <mergeCell ref="C27:D27"/>
    <mergeCell ref="M27:N27"/>
    <mergeCell ref="C28:D28"/>
    <mergeCell ref="C29:D29"/>
    <mergeCell ref="M29:N29"/>
    <mergeCell ref="C30:D30"/>
    <mergeCell ref="C31:D31"/>
    <mergeCell ref="M31:N31"/>
    <mergeCell ref="C32:D32"/>
    <mergeCell ref="C33:D33"/>
    <mergeCell ref="M33:N33"/>
    <mergeCell ref="C34:D34"/>
    <mergeCell ref="M34:N34"/>
    <mergeCell ref="C35:D35"/>
    <mergeCell ref="C36:D36"/>
    <mergeCell ref="M36:N36"/>
    <mergeCell ref="C37:D37"/>
    <mergeCell ref="M37:N37"/>
    <mergeCell ref="C38:D38"/>
    <mergeCell ref="M38:N38"/>
    <mergeCell ref="C39:D39"/>
    <mergeCell ref="M39:N39"/>
    <mergeCell ref="C40:D40"/>
    <mergeCell ref="I40:J40"/>
    <mergeCell ref="C41:D41"/>
    <mergeCell ref="I41:J41"/>
    <mergeCell ref="C42:D42"/>
    <mergeCell ref="I42:J42"/>
    <mergeCell ref="M42:N42"/>
    <mergeCell ref="Q42:R42"/>
    <mergeCell ref="C43:D43"/>
    <mergeCell ref="I43:J43"/>
    <mergeCell ref="M43:N43"/>
    <mergeCell ref="Q43:R43"/>
    <mergeCell ref="U43:V43"/>
    <mergeCell ref="Y43:Z43"/>
    <mergeCell ref="C44:D44"/>
    <mergeCell ref="C45:D45"/>
    <mergeCell ref="I45:J45"/>
    <mergeCell ref="M45:N45"/>
    <mergeCell ref="C46:D46"/>
    <mergeCell ref="I46:J46"/>
    <mergeCell ref="M46:N46"/>
    <mergeCell ref="Q46:R46"/>
    <mergeCell ref="U46:V46"/>
    <mergeCell ref="Y46:Z46"/>
    <mergeCell ref="C47:D47"/>
    <mergeCell ref="M47:N47"/>
    <mergeCell ref="C48:D48"/>
    <mergeCell ref="I48:J48"/>
    <mergeCell ref="M48:N48"/>
    <mergeCell ref="Q48:R48"/>
    <mergeCell ref="U48:V48"/>
    <mergeCell ref="Y48:Z48"/>
    <mergeCell ref="C49:D49"/>
    <mergeCell ref="M49:N49"/>
    <mergeCell ref="C50:D50"/>
    <mergeCell ref="I50:J50"/>
    <mergeCell ref="M50:N50"/>
    <mergeCell ref="Q50:R50"/>
    <mergeCell ref="C51:D51"/>
    <mergeCell ref="I51:J51"/>
    <mergeCell ref="M51:N51"/>
    <mergeCell ref="Q51:R51"/>
    <mergeCell ref="U51:V51"/>
    <mergeCell ref="Y51:Z51"/>
    <mergeCell ref="C54:D54"/>
    <mergeCell ref="I54:J54"/>
    <mergeCell ref="M54:N54"/>
    <mergeCell ref="Q54:R54"/>
    <mergeCell ref="U54:V54"/>
    <mergeCell ref="Y54:Z54"/>
    <mergeCell ref="M59:N59"/>
    <mergeCell ref="C64:D64"/>
    <mergeCell ref="I64:J64"/>
    <mergeCell ref="M64:N64"/>
    <mergeCell ref="Q64:R64"/>
    <mergeCell ref="U64:V64"/>
    <mergeCell ref="Y64:Z64"/>
    <mergeCell ref="C67:D67"/>
    <mergeCell ref="I67:J67"/>
    <mergeCell ref="M67:N67"/>
    <mergeCell ref="Q67:R67"/>
    <mergeCell ref="C68:D68"/>
    <mergeCell ref="I68:J68"/>
    <mergeCell ref="M68:N68"/>
    <mergeCell ref="Q68:R68"/>
    <mergeCell ref="U68:V68"/>
    <mergeCell ref="Y68:Z68"/>
    <mergeCell ref="C70:D70"/>
    <mergeCell ref="C77:D77"/>
    <mergeCell ref="I77:J77"/>
    <mergeCell ref="M77:N77"/>
    <mergeCell ref="Q77:R77"/>
    <mergeCell ref="U77:V77"/>
    <mergeCell ref="Y77:Z77"/>
    <mergeCell ref="C79:D79"/>
    <mergeCell ref="I79:J79"/>
    <mergeCell ref="M79:N79"/>
    <mergeCell ref="Q79:R79"/>
    <mergeCell ref="U79:V79"/>
    <mergeCell ref="Y79:Z7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A7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1191</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1103</v>
      </c>
      <c r="D6" s="2" t="s">
        <v>450</v>
      </c>
      <c r="G6" s="3" t="s">
        <v>217</v>
      </c>
      <c r="J6" s="2" t="s">
        <v>450</v>
      </c>
      <c r="N6" s="2" t="s">
        <v>450</v>
      </c>
      <c r="R6" s="10">
        <v>502435</v>
      </c>
      <c r="U6" s="13">
        <v>502</v>
      </c>
      <c r="V6" s="13"/>
      <c r="X6" s="2"/>
      <c r="Y6" s="13">
        <v>430</v>
      </c>
      <c r="Z6" s="13"/>
    </row>
    <row r="7" spans="1:26" ht="15">
      <c r="A7" t="s">
        <v>1104</v>
      </c>
      <c r="D7" s="2" t="s">
        <v>450</v>
      </c>
      <c r="G7" s="3" t="s">
        <v>217</v>
      </c>
      <c r="J7" s="2" t="s">
        <v>450</v>
      </c>
      <c r="N7" s="2" t="s">
        <v>450</v>
      </c>
      <c r="R7" s="10">
        <v>502435</v>
      </c>
      <c r="V7" s="2" t="s">
        <v>450</v>
      </c>
      <c r="Z7" s="11">
        <v>-73</v>
      </c>
    </row>
    <row r="8" spans="1:26" ht="15">
      <c r="A8" t="s">
        <v>1105</v>
      </c>
      <c r="D8" s="2" t="s">
        <v>450</v>
      </c>
      <c r="G8" s="3" t="s">
        <v>206</v>
      </c>
      <c r="J8" s="2" t="s">
        <v>450</v>
      </c>
      <c r="N8" s="2" t="s">
        <v>450</v>
      </c>
      <c r="R8" s="10">
        <v>295982</v>
      </c>
      <c r="V8" s="10">
        <v>72</v>
      </c>
      <c r="Z8" s="10">
        <v>997</v>
      </c>
    </row>
    <row r="9" spans="1:26" ht="15">
      <c r="A9" t="s">
        <v>1106</v>
      </c>
      <c r="D9" s="2" t="s">
        <v>450</v>
      </c>
      <c r="G9" s="3" t="s">
        <v>859</v>
      </c>
      <c r="J9" s="2" t="s">
        <v>450</v>
      </c>
      <c r="N9" s="2" t="s">
        <v>450</v>
      </c>
      <c r="R9" s="10">
        <v>20</v>
      </c>
      <c r="V9" s="10">
        <v>251</v>
      </c>
      <c r="Z9" s="10">
        <v>288</v>
      </c>
    </row>
    <row r="10" spans="1:26" ht="15">
      <c r="A10" t="s">
        <v>1109</v>
      </c>
      <c r="D10" s="2" t="s">
        <v>450</v>
      </c>
      <c r="G10" s="3" t="s">
        <v>132</v>
      </c>
      <c r="J10" s="2" t="s">
        <v>450</v>
      </c>
      <c r="N10" s="2" t="s">
        <v>450</v>
      </c>
      <c r="R10" s="10">
        <v>4951</v>
      </c>
      <c r="V10" s="10">
        <v>495</v>
      </c>
      <c r="Z10" s="10">
        <v>504</v>
      </c>
    </row>
    <row r="11" spans="1:26" ht="15">
      <c r="A11" t="s">
        <v>1110</v>
      </c>
      <c r="D11" s="2" t="s">
        <v>450</v>
      </c>
      <c r="G11" s="3" t="s">
        <v>132</v>
      </c>
      <c r="J11" s="2" t="s">
        <v>450</v>
      </c>
      <c r="N11" s="2" t="s">
        <v>450</v>
      </c>
      <c r="R11" s="10">
        <v>6051</v>
      </c>
      <c r="V11" s="2" t="s">
        <v>450</v>
      </c>
      <c r="Z11" s="2" t="s">
        <v>450</v>
      </c>
    </row>
    <row r="12" spans="1:26" ht="15">
      <c r="A12" t="s">
        <v>1111</v>
      </c>
      <c r="D12" s="2" t="s">
        <v>450</v>
      </c>
      <c r="G12" s="3" t="s">
        <v>410</v>
      </c>
      <c r="J12" s="2" t="s">
        <v>450</v>
      </c>
      <c r="N12" s="2" t="s">
        <v>450</v>
      </c>
      <c r="R12" s="10">
        <v>500</v>
      </c>
      <c r="V12" s="10">
        <v>144</v>
      </c>
      <c r="Z12" s="10">
        <v>2217</v>
      </c>
    </row>
    <row r="13" spans="1:27" ht="15">
      <c r="A13" t="s">
        <v>1112</v>
      </c>
      <c r="C13" s="4"/>
      <c r="D13" s="4"/>
      <c r="E13" s="3"/>
      <c r="G13" s="3"/>
      <c r="I13" s="12"/>
      <c r="J13" s="12"/>
      <c r="K13" s="2"/>
      <c r="M13" s="12"/>
      <c r="N13" s="12"/>
      <c r="O13" s="2"/>
      <c r="Q13" s="12"/>
      <c r="R13" s="12"/>
      <c r="S13" s="2"/>
      <c r="U13" s="12"/>
      <c r="V13" s="12"/>
      <c r="W13" s="2"/>
      <c r="Y13" s="12"/>
      <c r="Z13" s="12"/>
      <c r="AA13" s="2"/>
    </row>
    <row r="14" spans="1:26" ht="15">
      <c r="A14" t="s">
        <v>1113</v>
      </c>
      <c r="D14" s="2" t="s">
        <v>450</v>
      </c>
      <c r="G14" s="3" t="s">
        <v>188</v>
      </c>
      <c r="J14" s="2" t="s">
        <v>450</v>
      </c>
      <c r="N14" s="2" t="s">
        <v>450</v>
      </c>
      <c r="R14" s="10">
        <v>1485953</v>
      </c>
      <c r="V14" s="10">
        <v>227</v>
      </c>
      <c r="Z14" s="10">
        <v>5944</v>
      </c>
    </row>
    <row r="15" spans="1:26" ht="15">
      <c r="A15" t="s">
        <v>1114</v>
      </c>
      <c r="D15" s="2" t="s">
        <v>450</v>
      </c>
      <c r="G15" s="3" t="s">
        <v>113</v>
      </c>
      <c r="J15" s="2" t="s">
        <v>450</v>
      </c>
      <c r="N15" s="2" t="s">
        <v>450</v>
      </c>
      <c r="R15" s="10">
        <v>437</v>
      </c>
      <c r="V15" s="10">
        <v>437</v>
      </c>
      <c r="Z15" s="10">
        <v>440</v>
      </c>
    </row>
    <row r="16" spans="1:26" ht="15">
      <c r="A16" t="s">
        <v>1115</v>
      </c>
      <c r="D16" s="2" t="s">
        <v>450</v>
      </c>
      <c r="G16" s="3" t="s">
        <v>113</v>
      </c>
      <c r="J16" s="2" t="s">
        <v>450</v>
      </c>
      <c r="N16" s="2" t="s">
        <v>450</v>
      </c>
      <c r="R16" s="10">
        <v>391144</v>
      </c>
      <c r="V16" s="2" t="s">
        <v>450</v>
      </c>
      <c r="Z16" s="10">
        <v>1285</v>
      </c>
    </row>
    <row r="17" spans="1:26" ht="15">
      <c r="A17" t="s">
        <v>1116</v>
      </c>
      <c r="D17" s="2" t="s">
        <v>450</v>
      </c>
      <c r="G17" s="3" t="s">
        <v>217</v>
      </c>
      <c r="J17" s="2" t="s">
        <v>450</v>
      </c>
      <c r="N17" s="2" t="s">
        <v>450</v>
      </c>
      <c r="R17" s="10">
        <v>17951</v>
      </c>
      <c r="V17" s="10">
        <v>2930</v>
      </c>
      <c r="Z17" s="10">
        <v>3404</v>
      </c>
    </row>
    <row r="18" spans="1:26" ht="15">
      <c r="A18" t="s">
        <v>1285</v>
      </c>
      <c r="D18" s="2" t="s">
        <v>450</v>
      </c>
      <c r="G18" s="3" t="s">
        <v>217</v>
      </c>
      <c r="J18" s="2" t="s">
        <v>450</v>
      </c>
      <c r="N18" s="2" t="s">
        <v>450</v>
      </c>
      <c r="R18" s="10">
        <v>2398</v>
      </c>
      <c r="V18" s="2" t="s">
        <v>450</v>
      </c>
      <c r="Z18" s="2" t="s">
        <v>450</v>
      </c>
    </row>
    <row r="19" spans="1:26" ht="15">
      <c r="A19" t="s">
        <v>1117</v>
      </c>
      <c r="D19" s="2" t="s">
        <v>450</v>
      </c>
      <c r="G19" s="3" t="s">
        <v>105</v>
      </c>
      <c r="J19" s="2" t="s">
        <v>450</v>
      </c>
      <c r="N19" s="2" t="s">
        <v>450</v>
      </c>
      <c r="R19" s="10">
        <v>324675</v>
      </c>
      <c r="V19" s="10">
        <v>325</v>
      </c>
      <c r="Z19" s="10">
        <v>406</v>
      </c>
    </row>
    <row r="20" spans="1:27" ht="15">
      <c r="A20" t="s">
        <v>1118</v>
      </c>
      <c r="C20" s="4"/>
      <c r="D20" s="4"/>
      <c r="E20" s="3"/>
      <c r="G20" s="3"/>
      <c r="I20" s="12"/>
      <c r="J20" s="12"/>
      <c r="K20" s="2"/>
      <c r="M20" s="12"/>
      <c r="N20" s="12"/>
      <c r="O20" s="2"/>
      <c r="Q20" s="12"/>
      <c r="R20" s="12"/>
      <c r="S20" s="2"/>
      <c r="U20" s="12"/>
      <c r="V20" s="12"/>
      <c r="W20" s="2"/>
      <c r="Y20" s="12"/>
      <c r="Z20" s="12"/>
      <c r="AA20" s="2"/>
    </row>
    <row r="21" spans="1:26" ht="15">
      <c r="A21" t="s">
        <v>1119</v>
      </c>
      <c r="D21" s="2" t="s">
        <v>450</v>
      </c>
      <c r="G21" s="3" t="s">
        <v>230</v>
      </c>
      <c r="J21" s="2" t="s">
        <v>450</v>
      </c>
      <c r="N21" s="2" t="s">
        <v>450</v>
      </c>
      <c r="R21" s="10">
        <v>450000</v>
      </c>
      <c r="V21" s="10">
        <v>450</v>
      </c>
      <c r="Z21" s="10">
        <v>613</v>
      </c>
    </row>
    <row r="22" spans="1:26" ht="15">
      <c r="A22" t="s">
        <v>1123</v>
      </c>
      <c r="D22" s="2" t="s">
        <v>450</v>
      </c>
      <c r="G22" s="3" t="s">
        <v>908</v>
      </c>
      <c r="J22" s="2" t="s">
        <v>450</v>
      </c>
      <c r="N22" s="2" t="s">
        <v>450</v>
      </c>
      <c r="R22" s="10">
        <v>1000</v>
      </c>
      <c r="V22" s="10">
        <v>1000</v>
      </c>
      <c r="Z22" s="10">
        <v>1950</v>
      </c>
    </row>
    <row r="23" spans="1:27" ht="15">
      <c r="A23" t="s">
        <v>1124</v>
      </c>
      <c r="C23" s="4"/>
      <c r="D23" s="4"/>
      <c r="E23" s="3"/>
      <c r="G23" s="3"/>
      <c r="I23" s="12"/>
      <c r="J23" s="12"/>
      <c r="K23" s="2"/>
      <c r="M23" s="12"/>
      <c r="N23" s="12"/>
      <c r="O23" s="2"/>
      <c r="Q23" s="12"/>
      <c r="R23" s="12"/>
      <c r="S23" s="2"/>
      <c r="U23" s="12"/>
      <c r="V23" s="12"/>
      <c r="W23" s="2"/>
      <c r="Y23" s="12"/>
      <c r="Z23" s="12"/>
      <c r="AA23" s="2"/>
    </row>
    <row r="24" spans="1:26" ht="15">
      <c r="A24" t="s">
        <v>1126</v>
      </c>
      <c r="D24" s="2" t="s">
        <v>450</v>
      </c>
      <c r="G24" s="3" t="s">
        <v>127</v>
      </c>
      <c r="J24" s="2" t="s">
        <v>450</v>
      </c>
      <c r="N24" s="2" t="s">
        <v>450</v>
      </c>
      <c r="R24" s="10">
        <v>5040</v>
      </c>
      <c r="V24" s="10">
        <v>496</v>
      </c>
      <c r="Z24" s="10">
        <v>552</v>
      </c>
    </row>
    <row r="25" spans="1:26" ht="15">
      <c r="A25" t="s">
        <v>1128</v>
      </c>
      <c r="D25" s="2" t="s">
        <v>450</v>
      </c>
      <c r="G25" s="3" t="s">
        <v>387</v>
      </c>
      <c r="J25" s="2" t="s">
        <v>450</v>
      </c>
      <c r="N25" s="2" t="s">
        <v>450</v>
      </c>
      <c r="R25" s="10">
        <v>46763</v>
      </c>
      <c r="V25" s="10">
        <v>110</v>
      </c>
      <c r="Z25" s="10">
        <v>7569</v>
      </c>
    </row>
    <row r="26" spans="1:26" ht="15">
      <c r="A26" t="s">
        <v>1286</v>
      </c>
      <c r="D26" s="2" t="s">
        <v>450</v>
      </c>
      <c r="G26" s="3" t="s">
        <v>387</v>
      </c>
      <c r="J26" s="2" t="s">
        <v>450</v>
      </c>
      <c r="N26" s="2" t="s">
        <v>450</v>
      </c>
      <c r="R26" s="10">
        <v>1000</v>
      </c>
      <c r="V26" s="10">
        <v>1000</v>
      </c>
      <c r="Z26" s="10">
        <v>1667</v>
      </c>
    </row>
    <row r="27" spans="1:26" ht="15">
      <c r="A27" t="s">
        <v>1129</v>
      </c>
      <c r="D27" s="2" t="s">
        <v>450</v>
      </c>
      <c r="G27" s="3" t="s">
        <v>343</v>
      </c>
      <c r="J27" s="2" t="s">
        <v>450</v>
      </c>
      <c r="N27" s="2" t="s">
        <v>450</v>
      </c>
      <c r="R27" s="10">
        <v>1381741</v>
      </c>
      <c r="V27" s="2" t="s">
        <v>450</v>
      </c>
      <c r="Z27" s="10">
        <v>4795</v>
      </c>
    </row>
    <row r="28" spans="1:27" ht="15">
      <c r="A28" t="s">
        <v>1130</v>
      </c>
      <c r="C28" s="4"/>
      <c r="D28" s="4"/>
      <c r="E28" s="3"/>
      <c r="G28" s="3"/>
      <c r="I28" s="12"/>
      <c r="J28" s="12"/>
      <c r="K28" s="2"/>
      <c r="M28" s="12"/>
      <c r="N28" s="12"/>
      <c r="O28" s="2"/>
      <c r="Q28" s="12"/>
      <c r="R28" s="12"/>
      <c r="S28" s="2"/>
      <c r="U28" s="12"/>
      <c r="V28" s="12"/>
      <c r="W28" s="2"/>
      <c r="Y28" s="12"/>
      <c r="Z28" s="12"/>
      <c r="AA28" s="2"/>
    </row>
    <row r="29" spans="1:26" ht="15">
      <c r="A29" t="s">
        <v>1131</v>
      </c>
      <c r="D29" s="2" t="s">
        <v>450</v>
      </c>
      <c r="G29" s="3" t="s">
        <v>785</v>
      </c>
      <c r="J29" s="2" t="s">
        <v>450</v>
      </c>
      <c r="N29" s="2" t="s">
        <v>450</v>
      </c>
      <c r="R29" s="10">
        <v>382353</v>
      </c>
      <c r="V29" s="10">
        <v>382</v>
      </c>
      <c r="Z29" s="10">
        <v>382</v>
      </c>
    </row>
    <row r="30" spans="1:26" ht="15">
      <c r="A30" t="s">
        <v>1132</v>
      </c>
      <c r="D30" s="2" t="s">
        <v>450</v>
      </c>
      <c r="G30" s="3" t="s">
        <v>201</v>
      </c>
      <c r="J30" s="2" t="s">
        <v>450</v>
      </c>
      <c r="N30" s="2" t="s">
        <v>450</v>
      </c>
      <c r="R30" s="10">
        <v>87345</v>
      </c>
      <c r="V30" s="2" t="s">
        <v>450</v>
      </c>
      <c r="Z30" s="10">
        <v>621</v>
      </c>
    </row>
    <row r="31" spans="1:26" ht="15">
      <c r="A31" t="s">
        <v>1133</v>
      </c>
      <c r="D31" s="2" t="s">
        <v>450</v>
      </c>
      <c r="G31" s="3" t="s">
        <v>393</v>
      </c>
      <c r="J31" s="2" t="s">
        <v>450</v>
      </c>
      <c r="N31" s="2" t="s">
        <v>450</v>
      </c>
      <c r="R31" s="10">
        <v>585587</v>
      </c>
      <c r="V31" s="10">
        <v>586</v>
      </c>
      <c r="Z31" s="10">
        <v>674</v>
      </c>
    </row>
    <row r="32" spans="1:26" ht="15">
      <c r="A32" t="s">
        <v>1134</v>
      </c>
      <c r="D32" s="2" t="s">
        <v>450</v>
      </c>
      <c r="G32" s="3" t="s">
        <v>90</v>
      </c>
      <c r="J32" s="2" t="s">
        <v>450</v>
      </c>
      <c r="N32" s="2" t="s">
        <v>450</v>
      </c>
      <c r="R32" s="10">
        <v>835</v>
      </c>
      <c r="V32" s="2" t="s">
        <v>450</v>
      </c>
      <c r="Z32" s="10">
        <v>341</v>
      </c>
    </row>
    <row r="33" spans="1:26" ht="15">
      <c r="A33" t="s">
        <v>1280</v>
      </c>
      <c r="D33" s="2" t="s">
        <v>450</v>
      </c>
      <c r="G33" s="3" t="s">
        <v>90</v>
      </c>
      <c r="J33" s="2" t="s">
        <v>450</v>
      </c>
      <c r="N33" s="2" t="s">
        <v>450</v>
      </c>
      <c r="R33" s="10">
        <v>960</v>
      </c>
      <c r="V33" s="2" t="s">
        <v>450</v>
      </c>
      <c r="Z33" s="10">
        <v>224</v>
      </c>
    </row>
    <row r="34" spans="1:26" ht="15">
      <c r="A34" t="s">
        <v>1287</v>
      </c>
      <c r="D34" s="2" t="s">
        <v>450</v>
      </c>
      <c r="G34" s="3" t="s">
        <v>1063</v>
      </c>
      <c r="J34" s="2" t="s">
        <v>450</v>
      </c>
      <c r="N34" s="2" t="s">
        <v>450</v>
      </c>
      <c r="R34" s="10">
        <v>3988</v>
      </c>
      <c r="V34" s="10">
        <v>1288</v>
      </c>
      <c r="Z34" s="10">
        <v>859</v>
      </c>
    </row>
    <row r="35" spans="1:26" ht="15">
      <c r="A35" t="s">
        <v>952</v>
      </c>
      <c r="D35" s="2" t="s">
        <v>450</v>
      </c>
      <c r="G35" s="3" t="s">
        <v>141</v>
      </c>
      <c r="J35" s="2" t="s">
        <v>450</v>
      </c>
      <c r="N35" s="2" t="s">
        <v>450</v>
      </c>
      <c r="R35" s="10">
        <v>802162</v>
      </c>
      <c r="V35" s="10">
        <v>802</v>
      </c>
      <c r="Z35" s="10">
        <v>802</v>
      </c>
    </row>
    <row r="36" spans="1:26" ht="15">
      <c r="A36" t="s">
        <v>1138</v>
      </c>
      <c r="D36" s="2" t="s">
        <v>450</v>
      </c>
      <c r="G36" s="3" t="s">
        <v>366</v>
      </c>
      <c r="J36" s="2" t="s">
        <v>450</v>
      </c>
      <c r="N36" s="2" t="s">
        <v>450</v>
      </c>
      <c r="R36" s="10">
        <v>1494</v>
      </c>
      <c r="V36" s="10">
        <v>1452</v>
      </c>
      <c r="Z36" s="10">
        <v>1767</v>
      </c>
    </row>
    <row r="37" spans="1:26" ht="15">
      <c r="A37" t="s">
        <v>1140</v>
      </c>
      <c r="D37" s="2" t="s">
        <v>450</v>
      </c>
      <c r="G37" s="3" t="s">
        <v>217</v>
      </c>
      <c r="J37" s="2" t="s">
        <v>450</v>
      </c>
      <c r="N37" s="2" t="s">
        <v>450</v>
      </c>
      <c r="R37" s="10">
        <v>14960</v>
      </c>
      <c r="V37" s="10">
        <v>15</v>
      </c>
      <c r="Z37" s="10">
        <v>855</v>
      </c>
    </row>
    <row r="38" spans="1:26" ht="15">
      <c r="A38" t="s">
        <v>1141</v>
      </c>
      <c r="D38" s="2" t="s">
        <v>450</v>
      </c>
      <c r="G38" s="3" t="s">
        <v>132</v>
      </c>
      <c r="J38" s="2" t="s">
        <v>450</v>
      </c>
      <c r="N38" s="2" t="s">
        <v>450</v>
      </c>
      <c r="R38" s="10">
        <v>173638</v>
      </c>
      <c r="V38" s="10">
        <v>1729</v>
      </c>
      <c r="Z38" s="10">
        <v>2870</v>
      </c>
    </row>
    <row r="39" spans="1:26" ht="15">
      <c r="A39" t="s">
        <v>1288</v>
      </c>
      <c r="D39" s="2" t="s">
        <v>450</v>
      </c>
      <c r="G39" s="3" t="s">
        <v>246</v>
      </c>
      <c r="J39" s="2" t="s">
        <v>450</v>
      </c>
      <c r="N39" s="2" t="s">
        <v>450</v>
      </c>
      <c r="R39" s="10">
        <v>3872</v>
      </c>
      <c r="V39" s="10">
        <v>83</v>
      </c>
      <c r="Z39" s="10">
        <v>83</v>
      </c>
    </row>
    <row r="40" spans="1:26" ht="15">
      <c r="A40" t="s">
        <v>1075</v>
      </c>
      <c r="D40" s="2" t="s">
        <v>450</v>
      </c>
      <c r="G40" s="3" t="s">
        <v>962</v>
      </c>
      <c r="J40" s="2" t="s">
        <v>450</v>
      </c>
      <c r="N40" s="2" t="s">
        <v>450</v>
      </c>
      <c r="R40" s="10">
        <v>1474</v>
      </c>
      <c r="V40" s="10">
        <v>15</v>
      </c>
      <c r="Z40" s="10">
        <v>15</v>
      </c>
    </row>
    <row r="41" spans="1:26" ht="15">
      <c r="A41" t="s">
        <v>1145</v>
      </c>
      <c r="D41" s="2" t="s">
        <v>450</v>
      </c>
      <c r="G41" s="3" t="s">
        <v>1146</v>
      </c>
      <c r="J41" s="2" t="s">
        <v>450</v>
      </c>
      <c r="N41" s="2" t="s">
        <v>450</v>
      </c>
      <c r="R41" s="10">
        <v>15321693</v>
      </c>
      <c r="V41" s="10">
        <v>15322</v>
      </c>
      <c r="Z41" s="10">
        <v>15574</v>
      </c>
    </row>
    <row r="42" spans="1:26" ht="15">
      <c r="A42" t="s">
        <v>1281</v>
      </c>
      <c r="D42" s="2" t="s">
        <v>450</v>
      </c>
      <c r="G42" s="3" t="s">
        <v>387</v>
      </c>
      <c r="I42" s="12"/>
      <c r="J42" s="12"/>
      <c r="K42" s="2"/>
      <c r="M42" s="12"/>
      <c r="N42" s="12"/>
      <c r="O42" s="2"/>
      <c r="R42" s="10">
        <v>25</v>
      </c>
      <c r="V42" s="10">
        <v>295</v>
      </c>
      <c r="Z42" s="10">
        <v>2485</v>
      </c>
    </row>
    <row r="43" spans="1:26" ht="15">
      <c r="A43" t="s">
        <v>1150</v>
      </c>
      <c r="D43" s="2" t="s">
        <v>450</v>
      </c>
      <c r="G43" s="3" t="s">
        <v>132</v>
      </c>
      <c r="J43" s="2" t="s">
        <v>450</v>
      </c>
      <c r="N43" s="2" t="s">
        <v>450</v>
      </c>
      <c r="R43" s="10">
        <v>700</v>
      </c>
      <c r="V43" s="10">
        <v>66</v>
      </c>
      <c r="Z43" s="10">
        <v>365</v>
      </c>
    </row>
    <row r="44" spans="1:26" ht="15">
      <c r="A44" t="s">
        <v>1151</v>
      </c>
      <c r="D44" s="2" t="s">
        <v>450</v>
      </c>
      <c r="G44" s="3" t="s">
        <v>132</v>
      </c>
      <c r="J44" s="2" t="s">
        <v>450</v>
      </c>
      <c r="N44" s="2" t="s">
        <v>450</v>
      </c>
      <c r="R44" s="10">
        <v>967</v>
      </c>
      <c r="V44" s="2" t="s">
        <v>450</v>
      </c>
      <c r="Z44" s="2" t="s">
        <v>450</v>
      </c>
    </row>
    <row r="45" spans="1:26" ht="15">
      <c r="A45" t="s">
        <v>1152</v>
      </c>
      <c r="D45" s="2" t="s">
        <v>450</v>
      </c>
      <c r="G45" s="3" t="s">
        <v>132</v>
      </c>
      <c r="J45" s="2" t="s">
        <v>450</v>
      </c>
      <c r="N45" s="2" t="s">
        <v>450</v>
      </c>
      <c r="R45" s="10">
        <v>40</v>
      </c>
      <c r="V45" s="10">
        <v>24</v>
      </c>
      <c r="Z45" s="10">
        <v>21</v>
      </c>
    </row>
    <row r="46" spans="1:26" ht="15">
      <c r="A46" t="s">
        <v>1153</v>
      </c>
      <c r="D46" s="2" t="s">
        <v>450</v>
      </c>
      <c r="G46" s="3" t="s">
        <v>246</v>
      </c>
      <c r="J46" s="2" t="s">
        <v>450</v>
      </c>
      <c r="N46" s="2" t="s">
        <v>450</v>
      </c>
      <c r="R46" s="10">
        <v>1050000</v>
      </c>
      <c r="V46" s="10">
        <v>1050</v>
      </c>
      <c r="Z46" s="10">
        <v>1253</v>
      </c>
    </row>
    <row r="47" spans="1:26" ht="15">
      <c r="A47" t="s">
        <v>1154</v>
      </c>
      <c r="D47" s="2" t="s">
        <v>450</v>
      </c>
      <c r="G47" s="3" t="s">
        <v>113</v>
      </c>
      <c r="J47" s="2" t="s">
        <v>450</v>
      </c>
      <c r="N47" s="2" t="s">
        <v>450</v>
      </c>
      <c r="R47" s="10">
        <v>64634</v>
      </c>
      <c r="V47" s="10">
        <v>646</v>
      </c>
      <c r="Z47" s="10">
        <v>492</v>
      </c>
    </row>
    <row r="48" spans="1:26" ht="15">
      <c r="A48" t="s">
        <v>1076</v>
      </c>
      <c r="D48" s="2" t="s">
        <v>450</v>
      </c>
      <c r="G48" s="3" t="s">
        <v>127</v>
      </c>
      <c r="J48" s="2" t="s">
        <v>450</v>
      </c>
      <c r="N48" s="2" t="s">
        <v>450</v>
      </c>
      <c r="R48" s="10">
        <v>70</v>
      </c>
      <c r="V48" s="10">
        <v>70</v>
      </c>
      <c r="Z48" s="2" t="s">
        <v>450</v>
      </c>
    </row>
    <row r="49" spans="1:26" ht="15">
      <c r="A49" t="s">
        <v>1157</v>
      </c>
      <c r="D49" s="2" t="s">
        <v>450</v>
      </c>
      <c r="G49" s="3" t="s">
        <v>275</v>
      </c>
      <c r="J49" s="2" t="s">
        <v>450</v>
      </c>
      <c r="N49" s="2" t="s">
        <v>450</v>
      </c>
      <c r="R49" s="10">
        <v>500</v>
      </c>
      <c r="V49" s="10">
        <v>500</v>
      </c>
      <c r="Z49" s="10">
        <v>630</v>
      </c>
    </row>
    <row r="50" spans="1:27" ht="15">
      <c r="A50" t="s">
        <v>1158</v>
      </c>
      <c r="C50" s="4"/>
      <c r="D50" s="4"/>
      <c r="E50" s="3"/>
      <c r="G50" s="3"/>
      <c r="I50" s="12"/>
      <c r="J50" s="12"/>
      <c r="K50" s="2"/>
      <c r="M50" s="12"/>
      <c r="N50" s="12"/>
      <c r="O50" s="2"/>
      <c r="Q50" s="12"/>
      <c r="R50" s="12"/>
      <c r="S50" s="2"/>
      <c r="U50" s="12"/>
      <c r="V50" s="12"/>
      <c r="W50" s="2"/>
      <c r="Y50" s="12"/>
      <c r="Z50" s="12"/>
      <c r="AA50" s="2"/>
    </row>
    <row r="51" spans="1:26" ht="15">
      <c r="A51" t="s">
        <v>1157</v>
      </c>
      <c r="D51" s="2" t="s">
        <v>450</v>
      </c>
      <c r="G51" s="3" t="s">
        <v>275</v>
      </c>
      <c r="J51" s="2" t="s">
        <v>450</v>
      </c>
      <c r="N51" s="2" t="s">
        <v>450</v>
      </c>
      <c r="R51" s="10">
        <v>500</v>
      </c>
      <c r="V51" s="2" t="s">
        <v>450</v>
      </c>
      <c r="Z51" s="10">
        <v>1178</v>
      </c>
    </row>
    <row r="52" spans="1:27" ht="15">
      <c r="A52" t="s">
        <v>1159</v>
      </c>
      <c r="C52" s="4"/>
      <c r="D52" s="4"/>
      <c r="E52" s="3"/>
      <c r="G52" s="3"/>
      <c r="I52" s="12"/>
      <c r="J52" s="12"/>
      <c r="K52" s="2"/>
      <c r="M52" s="12"/>
      <c r="N52" s="12"/>
      <c r="O52" s="2"/>
      <c r="Q52" s="12"/>
      <c r="R52" s="12"/>
      <c r="S52" s="2"/>
      <c r="U52" s="12"/>
      <c r="V52" s="12"/>
      <c r="W52" s="2"/>
      <c r="Y52" s="12"/>
      <c r="Z52" s="12"/>
      <c r="AA52" s="2"/>
    </row>
    <row r="53" spans="1:26" ht="15">
      <c r="A53" t="s">
        <v>1160</v>
      </c>
      <c r="D53" s="2" t="s">
        <v>450</v>
      </c>
      <c r="G53" s="3" t="s">
        <v>90</v>
      </c>
      <c r="J53" s="2" t="s">
        <v>450</v>
      </c>
      <c r="N53" s="2" t="s">
        <v>450</v>
      </c>
      <c r="R53" s="10">
        <v>161538</v>
      </c>
      <c r="V53" s="10">
        <v>162</v>
      </c>
      <c r="Z53" s="10">
        <v>162</v>
      </c>
    </row>
    <row r="54" spans="1:26" ht="15">
      <c r="A54" t="s">
        <v>1161</v>
      </c>
      <c r="D54" s="2" t="s">
        <v>450</v>
      </c>
      <c r="G54" s="3" t="s">
        <v>132</v>
      </c>
      <c r="J54" s="2" t="s">
        <v>450</v>
      </c>
      <c r="N54" s="2" t="s">
        <v>450</v>
      </c>
      <c r="R54" s="10">
        <v>488372</v>
      </c>
      <c r="V54" s="10">
        <v>488</v>
      </c>
      <c r="Z54" s="10">
        <v>545</v>
      </c>
    </row>
    <row r="55" spans="1:26" ht="15">
      <c r="A55" t="s">
        <v>1078</v>
      </c>
      <c r="D55" s="2" t="s">
        <v>450</v>
      </c>
      <c r="G55" s="3" t="s">
        <v>1040</v>
      </c>
      <c r="J55" s="2" t="s">
        <v>450</v>
      </c>
      <c r="N55" s="2" t="s">
        <v>450</v>
      </c>
      <c r="R55" s="10">
        <v>21527</v>
      </c>
      <c r="V55" s="10">
        <v>22</v>
      </c>
      <c r="Z55" s="10">
        <v>62</v>
      </c>
    </row>
    <row r="56" spans="1:26" ht="15">
      <c r="A56" t="s">
        <v>1079</v>
      </c>
      <c r="D56" s="2" t="s">
        <v>450</v>
      </c>
      <c r="G56" s="3" t="s">
        <v>1027</v>
      </c>
      <c r="J56" s="2" t="s">
        <v>450</v>
      </c>
      <c r="N56" s="2" t="s">
        <v>450</v>
      </c>
      <c r="R56" s="10">
        <v>749</v>
      </c>
      <c r="V56" s="10">
        <v>1</v>
      </c>
      <c r="Z56" s="10">
        <v>1</v>
      </c>
    </row>
    <row r="57" spans="1:26" ht="15">
      <c r="A57" t="s">
        <v>1164</v>
      </c>
      <c r="D57" s="2" t="s">
        <v>450</v>
      </c>
      <c r="G57" s="3" t="s">
        <v>564</v>
      </c>
      <c r="J57" s="2" t="s">
        <v>450</v>
      </c>
      <c r="N57" s="2" t="s">
        <v>450</v>
      </c>
      <c r="R57" s="10">
        <v>213739</v>
      </c>
      <c r="V57" s="2" t="s">
        <v>450</v>
      </c>
      <c r="Z57" s="2" t="s">
        <v>450</v>
      </c>
    </row>
    <row r="58" spans="1:26" ht="15">
      <c r="A58" t="s">
        <v>1165</v>
      </c>
      <c r="D58" s="2" t="s">
        <v>450</v>
      </c>
      <c r="G58" s="3" t="s">
        <v>564</v>
      </c>
      <c r="J58" s="2" t="s">
        <v>450</v>
      </c>
      <c r="N58" s="2" t="s">
        <v>450</v>
      </c>
      <c r="R58" s="10">
        <v>23889</v>
      </c>
      <c r="V58" s="2" t="s">
        <v>450</v>
      </c>
      <c r="Z58" s="2" t="s">
        <v>450</v>
      </c>
    </row>
    <row r="59" spans="1:26" ht="15">
      <c r="A59" t="s">
        <v>1166</v>
      </c>
      <c r="D59" s="2" t="s">
        <v>450</v>
      </c>
      <c r="G59" s="3" t="s">
        <v>230</v>
      </c>
      <c r="J59" s="2" t="s">
        <v>450</v>
      </c>
      <c r="N59" s="2" t="s">
        <v>450</v>
      </c>
      <c r="R59" s="10">
        <v>400</v>
      </c>
      <c r="V59" s="10">
        <v>400</v>
      </c>
      <c r="Z59" s="10">
        <v>405</v>
      </c>
    </row>
    <row r="60" spans="1:26" ht="15">
      <c r="A60" t="s">
        <v>1169</v>
      </c>
      <c r="D60" s="2" t="s">
        <v>450</v>
      </c>
      <c r="G60" s="3" t="s">
        <v>206</v>
      </c>
      <c r="J60" s="2" t="s">
        <v>450</v>
      </c>
      <c r="N60" s="2" t="s">
        <v>450</v>
      </c>
      <c r="R60" s="10">
        <v>2240</v>
      </c>
      <c r="V60" s="10">
        <v>224</v>
      </c>
      <c r="Z60" s="10">
        <v>398</v>
      </c>
    </row>
    <row r="61" spans="1:26" ht="15">
      <c r="A61" s="7" t="s">
        <v>1170</v>
      </c>
      <c r="C61" s="5"/>
      <c r="D61" s="5"/>
      <c r="I61" s="5"/>
      <c r="J61" s="5"/>
      <c r="M61" s="5"/>
      <c r="N61" s="5"/>
      <c r="Q61" s="5"/>
      <c r="R61" s="5"/>
      <c r="V61" s="10">
        <v>41384</v>
      </c>
      <c r="Z61" s="10">
        <v>82342</v>
      </c>
    </row>
    <row r="62" spans="1:26" ht="15">
      <c r="A62" s="1" t="s">
        <v>1171</v>
      </c>
      <c r="B62" s="1"/>
      <c r="C62" s="1"/>
      <c r="D62" s="1"/>
      <c r="E62" s="1"/>
      <c r="F62" s="1"/>
      <c r="G62" s="1"/>
      <c r="I62" s="5"/>
      <c r="J62" s="5"/>
      <c r="M62" s="5"/>
      <c r="N62" s="5"/>
      <c r="Q62" s="5"/>
      <c r="R62" s="5"/>
      <c r="V62" s="10">
        <v>824542</v>
      </c>
      <c r="Z62" s="10">
        <v>856806</v>
      </c>
    </row>
    <row r="63" spans="1:27" ht="15">
      <c r="A63" s="1" t="s">
        <v>1289</v>
      </c>
      <c r="B63" s="1"/>
      <c r="C63" s="1"/>
      <c r="D63" s="1"/>
      <c r="E63" s="1"/>
      <c r="F63" s="1"/>
      <c r="G63" s="1"/>
      <c r="I63" s="5"/>
      <c r="J63" s="5"/>
      <c r="M63" s="5"/>
      <c r="N63" s="5"/>
      <c r="Q63" s="5"/>
      <c r="R63" s="5"/>
      <c r="U63" s="12"/>
      <c r="V63" s="12"/>
      <c r="W63" s="2"/>
      <c r="Y63" s="12"/>
      <c r="Z63" s="12"/>
      <c r="AA63" s="2"/>
    </row>
    <row r="64" spans="1:27" ht="15">
      <c r="A64" s="7" t="s">
        <v>1290</v>
      </c>
      <c r="C64" s="5"/>
      <c r="D64" s="5"/>
      <c r="I64" s="5"/>
      <c r="J64" s="5"/>
      <c r="M64" s="5"/>
      <c r="N64" s="5"/>
      <c r="Q64" s="5"/>
      <c r="R64" s="5"/>
      <c r="U64" s="12"/>
      <c r="V64" s="12"/>
      <c r="W64" s="2"/>
      <c r="Y64" s="12"/>
      <c r="Z64" s="12"/>
      <c r="AA64" s="2"/>
    </row>
    <row r="65" spans="1:26" ht="15">
      <c r="A65" t="s">
        <v>1291</v>
      </c>
      <c r="C65" s="4" t="s">
        <v>582</v>
      </c>
      <c r="D65" s="4"/>
      <c r="E65" s="3"/>
      <c r="G65" s="3" t="s">
        <v>100</v>
      </c>
      <c r="J65" s="2" t="s">
        <v>557</v>
      </c>
      <c r="N65" s="2" t="s">
        <v>450</v>
      </c>
      <c r="P65" s="2"/>
      <c r="R65" s="10">
        <v>3405</v>
      </c>
      <c r="V65" s="10">
        <v>3405</v>
      </c>
      <c r="Z65" s="10">
        <v>3405</v>
      </c>
    </row>
    <row r="66" spans="3:26" ht="15">
      <c r="C66" s="4"/>
      <c r="D66" s="4"/>
      <c r="E66" s="3"/>
      <c r="G66" s="3"/>
      <c r="I66" s="12" t="s">
        <v>1292</v>
      </c>
      <c r="J66" s="12"/>
      <c r="K66" s="2"/>
      <c r="M66" s="12"/>
      <c r="N66" s="12"/>
      <c r="O66" s="2"/>
      <c r="P66" s="2"/>
      <c r="Q66" s="5"/>
      <c r="R66" s="5"/>
      <c r="U66" s="5"/>
      <c r="V66" s="5"/>
      <c r="Y66" s="5"/>
      <c r="Z66" s="5"/>
    </row>
    <row r="67" spans="1:26" ht="15">
      <c r="A67" t="s">
        <v>1293</v>
      </c>
      <c r="C67" s="4" t="s">
        <v>1294</v>
      </c>
      <c r="D67" s="4"/>
      <c r="E67" s="3"/>
      <c r="G67" s="3" t="s">
        <v>100</v>
      </c>
      <c r="J67" s="2" t="s">
        <v>1295</v>
      </c>
      <c r="N67" s="2" t="s">
        <v>450</v>
      </c>
      <c r="P67" s="2"/>
      <c r="R67" s="10">
        <v>2190</v>
      </c>
      <c r="V67" s="10">
        <v>2190</v>
      </c>
      <c r="Z67" s="10">
        <v>2190</v>
      </c>
    </row>
    <row r="68" spans="3:26" ht="15">
      <c r="C68" s="4"/>
      <c r="D68" s="4"/>
      <c r="E68" s="3"/>
      <c r="G68" s="3"/>
      <c r="I68" s="12" t="s">
        <v>1296</v>
      </c>
      <c r="J68" s="12"/>
      <c r="K68" s="2"/>
      <c r="M68" s="12"/>
      <c r="N68" s="12"/>
      <c r="O68" s="2"/>
      <c r="P68" s="2"/>
      <c r="Q68" s="5"/>
      <c r="R68" s="5"/>
      <c r="U68" s="5"/>
      <c r="V68" s="5"/>
      <c r="Y68" s="5"/>
      <c r="Z68" s="5"/>
    </row>
    <row r="69" spans="1:26" ht="15">
      <c r="A69" s="7" t="s">
        <v>447</v>
      </c>
      <c r="C69" s="4"/>
      <c r="D69" s="4"/>
      <c r="E69" s="3"/>
      <c r="G69" s="3"/>
      <c r="I69" s="12"/>
      <c r="J69" s="12"/>
      <c r="K69" s="2"/>
      <c r="M69" s="12"/>
      <c r="N69" s="12"/>
      <c r="O69" s="2"/>
      <c r="Q69" s="12"/>
      <c r="R69" s="12"/>
      <c r="S69" s="2"/>
      <c r="V69" s="10">
        <v>5594</v>
      </c>
      <c r="Z69" s="10">
        <v>5594</v>
      </c>
    </row>
    <row r="70" spans="1:27" ht="15">
      <c r="A70" s="7" t="s">
        <v>1297</v>
      </c>
      <c r="C70" s="4"/>
      <c r="D70" s="4"/>
      <c r="E70" s="3"/>
      <c r="G70" s="3"/>
      <c r="I70" s="12"/>
      <c r="J70" s="12"/>
      <c r="K70" s="2"/>
      <c r="M70" s="12"/>
      <c r="N70" s="12"/>
      <c r="O70" s="2"/>
      <c r="Q70" s="12"/>
      <c r="R70" s="12"/>
      <c r="S70" s="2"/>
      <c r="U70" s="12"/>
      <c r="V70" s="12"/>
      <c r="W70" s="2"/>
      <c r="Y70" s="12"/>
      <c r="Z70" s="12"/>
      <c r="AA70" s="2"/>
    </row>
    <row r="71" spans="1:26" ht="15">
      <c r="A71" t="s">
        <v>1298</v>
      </c>
      <c r="D71" s="2" t="s">
        <v>450</v>
      </c>
      <c r="G71" s="3" t="s">
        <v>100</v>
      </c>
      <c r="J71" s="2" t="s">
        <v>1295</v>
      </c>
      <c r="N71" s="2" t="s">
        <v>450</v>
      </c>
      <c r="R71" s="10">
        <v>9488</v>
      </c>
      <c r="V71" s="10">
        <v>7041</v>
      </c>
      <c r="Z71" s="2" t="s">
        <v>294</v>
      </c>
    </row>
    <row r="72" spans="1:26" ht="15">
      <c r="A72" t="s">
        <v>1299</v>
      </c>
      <c r="D72" s="2" t="s">
        <v>450</v>
      </c>
      <c r="G72" s="3" t="s">
        <v>100</v>
      </c>
      <c r="J72" s="2" t="s">
        <v>450</v>
      </c>
      <c r="N72" s="2" t="s">
        <v>450</v>
      </c>
      <c r="R72" s="10">
        <v>9800</v>
      </c>
      <c r="V72" s="10">
        <v>9414</v>
      </c>
      <c r="Z72" s="10">
        <v>1839</v>
      </c>
    </row>
    <row r="73" spans="1:26" ht="15">
      <c r="A73" s="7" t="s">
        <v>1087</v>
      </c>
      <c r="C73" s="4"/>
      <c r="D73" s="4"/>
      <c r="E73" s="3"/>
      <c r="G73" s="3"/>
      <c r="I73" s="12"/>
      <c r="J73" s="12"/>
      <c r="K73" s="2"/>
      <c r="M73" s="12"/>
      <c r="N73" s="12"/>
      <c r="O73" s="2"/>
      <c r="Q73" s="12"/>
      <c r="R73" s="12"/>
      <c r="S73" s="2"/>
      <c r="V73" s="10">
        <v>16455</v>
      </c>
      <c r="Z73" s="10">
        <v>1839</v>
      </c>
    </row>
    <row r="74" spans="1:27" ht="15">
      <c r="A74" s="7" t="s">
        <v>1300</v>
      </c>
      <c r="C74" s="4"/>
      <c r="D74" s="4"/>
      <c r="E74" s="3"/>
      <c r="G74" s="3"/>
      <c r="I74" s="12"/>
      <c r="J74" s="12"/>
      <c r="K74" s="2"/>
      <c r="M74" s="12"/>
      <c r="N74" s="12"/>
      <c r="O74" s="2"/>
      <c r="Q74" s="12"/>
      <c r="R74" s="12"/>
      <c r="S74" s="2"/>
      <c r="U74" s="12"/>
      <c r="V74" s="12"/>
      <c r="W74" s="2"/>
      <c r="Y74" s="12"/>
      <c r="Z74" s="12"/>
      <c r="AA74" s="2"/>
    </row>
    <row r="75" spans="1:26" ht="15">
      <c r="A75" t="s">
        <v>1301</v>
      </c>
      <c r="D75" s="2" t="s">
        <v>450</v>
      </c>
      <c r="G75" s="3" t="s">
        <v>100</v>
      </c>
      <c r="J75" s="2" t="s">
        <v>450</v>
      </c>
      <c r="N75" s="2" t="s">
        <v>450</v>
      </c>
      <c r="R75" s="10">
        <v>1489508</v>
      </c>
      <c r="V75" s="10">
        <v>331</v>
      </c>
      <c r="Z75" s="2" t="s">
        <v>450</v>
      </c>
    </row>
    <row r="76" spans="1:26" ht="15">
      <c r="A76" s="7" t="s">
        <v>1302</v>
      </c>
      <c r="C76" s="5"/>
      <c r="D76" s="5"/>
      <c r="I76" s="5"/>
      <c r="J76" s="5"/>
      <c r="M76" s="5"/>
      <c r="N76" s="5"/>
      <c r="Q76" s="5"/>
      <c r="R76" s="5"/>
      <c r="V76" s="10">
        <v>331</v>
      </c>
      <c r="Z76" s="2" t="s">
        <v>450</v>
      </c>
    </row>
    <row r="77" spans="1:26" ht="15">
      <c r="A77" s="1" t="s">
        <v>1303</v>
      </c>
      <c r="B77" s="1"/>
      <c r="C77" s="1"/>
      <c r="D77" s="1"/>
      <c r="E77" s="1"/>
      <c r="F77" s="1"/>
      <c r="G77" s="1"/>
      <c r="I77" s="12"/>
      <c r="J77" s="12"/>
      <c r="K77" s="2"/>
      <c r="M77" s="12"/>
      <c r="N77" s="12"/>
      <c r="O77" s="2"/>
      <c r="Q77" s="12"/>
      <c r="R77" s="12"/>
      <c r="S77" s="2"/>
      <c r="V77" s="10">
        <v>22380</v>
      </c>
      <c r="Z77" s="10">
        <v>7433</v>
      </c>
    </row>
  </sheetData>
  <sheetProtection selectLockedCells="1" selectUnlockedCells="1"/>
  <mergeCells count="109">
    <mergeCell ref="A2:F2"/>
    <mergeCell ref="C5:D5"/>
    <mergeCell ref="I5:J5"/>
    <mergeCell ref="M5:N5"/>
    <mergeCell ref="Q5:R5"/>
    <mergeCell ref="U5:V5"/>
    <mergeCell ref="Y5:Z5"/>
    <mergeCell ref="U6:V6"/>
    <mergeCell ref="Y6:Z6"/>
    <mergeCell ref="C13:D13"/>
    <mergeCell ref="I13:J13"/>
    <mergeCell ref="M13:N13"/>
    <mergeCell ref="Q13:R13"/>
    <mergeCell ref="U13:V13"/>
    <mergeCell ref="Y13:Z13"/>
    <mergeCell ref="C20:D20"/>
    <mergeCell ref="I20:J20"/>
    <mergeCell ref="M20:N20"/>
    <mergeCell ref="Q20:R20"/>
    <mergeCell ref="U20:V20"/>
    <mergeCell ref="Y20:Z20"/>
    <mergeCell ref="C23:D23"/>
    <mergeCell ref="I23:J23"/>
    <mergeCell ref="M23:N23"/>
    <mergeCell ref="Q23:R23"/>
    <mergeCell ref="U23:V23"/>
    <mergeCell ref="Y23:Z23"/>
    <mergeCell ref="C28:D28"/>
    <mergeCell ref="I28:J28"/>
    <mergeCell ref="M28:N28"/>
    <mergeCell ref="Q28:R28"/>
    <mergeCell ref="U28:V28"/>
    <mergeCell ref="Y28:Z28"/>
    <mergeCell ref="I42:J42"/>
    <mergeCell ref="M42:N42"/>
    <mergeCell ref="C50:D50"/>
    <mergeCell ref="I50:J50"/>
    <mergeCell ref="M50:N50"/>
    <mergeCell ref="Q50:R50"/>
    <mergeCell ref="U50:V50"/>
    <mergeCell ref="Y50:Z50"/>
    <mergeCell ref="C52:D52"/>
    <mergeCell ref="I52:J52"/>
    <mergeCell ref="M52:N52"/>
    <mergeCell ref="Q52:R52"/>
    <mergeCell ref="U52:V52"/>
    <mergeCell ref="Y52:Z52"/>
    <mergeCell ref="C61:D61"/>
    <mergeCell ref="I61:J61"/>
    <mergeCell ref="M61:N61"/>
    <mergeCell ref="Q61:R61"/>
    <mergeCell ref="A62:G62"/>
    <mergeCell ref="I62:J62"/>
    <mergeCell ref="M62:N62"/>
    <mergeCell ref="Q62:R62"/>
    <mergeCell ref="A63:G63"/>
    <mergeCell ref="I63:J63"/>
    <mergeCell ref="M63:N63"/>
    <mergeCell ref="Q63:R63"/>
    <mergeCell ref="U63:V63"/>
    <mergeCell ref="Y63:Z63"/>
    <mergeCell ref="C64:D64"/>
    <mergeCell ref="I64:J64"/>
    <mergeCell ref="M64:N64"/>
    <mergeCell ref="Q64:R64"/>
    <mergeCell ref="U64:V64"/>
    <mergeCell ref="Y64:Z64"/>
    <mergeCell ref="C65:D65"/>
    <mergeCell ref="C66:D66"/>
    <mergeCell ref="I66:J66"/>
    <mergeCell ref="M66:N66"/>
    <mergeCell ref="Q66:R66"/>
    <mergeCell ref="U66:V66"/>
    <mergeCell ref="Y66:Z66"/>
    <mergeCell ref="C67:D67"/>
    <mergeCell ref="C68:D68"/>
    <mergeCell ref="I68:J68"/>
    <mergeCell ref="M68:N68"/>
    <mergeCell ref="Q68:R68"/>
    <mergeCell ref="U68:V68"/>
    <mergeCell ref="Y68:Z68"/>
    <mergeCell ref="C69:D69"/>
    <mergeCell ref="I69:J69"/>
    <mergeCell ref="M69:N69"/>
    <mergeCell ref="Q69:R69"/>
    <mergeCell ref="C70:D70"/>
    <mergeCell ref="I70:J70"/>
    <mergeCell ref="M70:N70"/>
    <mergeCell ref="Q70:R70"/>
    <mergeCell ref="U70:V70"/>
    <mergeCell ref="Y70:Z70"/>
    <mergeCell ref="C73:D73"/>
    <mergeCell ref="I73:J73"/>
    <mergeCell ref="M73:N73"/>
    <mergeCell ref="Q73:R73"/>
    <mergeCell ref="C74:D74"/>
    <mergeCell ref="I74:J74"/>
    <mergeCell ref="M74:N74"/>
    <mergeCell ref="Q74:R74"/>
    <mergeCell ref="U74:V74"/>
    <mergeCell ref="Y74:Z74"/>
    <mergeCell ref="C76:D76"/>
    <mergeCell ref="I76:J76"/>
    <mergeCell ref="M76:N76"/>
    <mergeCell ref="Q76:R76"/>
    <mergeCell ref="A77:G77"/>
    <mergeCell ref="I77:J77"/>
    <mergeCell ref="M77:N77"/>
    <mergeCell ref="Q77:R7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AA2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7109375" style="0" customWidth="1"/>
    <col min="5" max="6" width="8.7109375" style="0" customWidth="1"/>
    <col min="7" max="7" width="33.7109375" style="0" customWidth="1"/>
    <col min="8" max="9" width="8.7109375" style="0" customWidth="1"/>
    <col min="10" max="10" width="5.7109375" style="0" customWidth="1"/>
    <col min="11" max="11" width="8.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7" ht="39.75" customHeight="1">
      <c r="A3" s="7" t="s">
        <v>80</v>
      </c>
      <c r="C3" s="6" t="s">
        <v>81</v>
      </c>
      <c r="D3" s="6"/>
      <c r="E3" s="3"/>
      <c r="G3" s="16" t="s">
        <v>371</v>
      </c>
      <c r="I3" s="14" t="s">
        <v>82</v>
      </c>
      <c r="J3" s="14"/>
      <c r="K3" s="3"/>
      <c r="M3" s="14" t="s">
        <v>372</v>
      </c>
      <c r="N3" s="14"/>
      <c r="O3" s="3"/>
      <c r="Q3" s="14" t="s">
        <v>373</v>
      </c>
      <c r="R3" s="14"/>
      <c r="S3" s="3"/>
      <c r="U3" s="6" t="s">
        <v>85</v>
      </c>
      <c r="V3" s="6"/>
      <c r="W3" s="3"/>
      <c r="Y3" s="6" t="s">
        <v>86</v>
      </c>
      <c r="Z3" s="6"/>
      <c r="AA3" s="3"/>
    </row>
    <row r="4" spans="1:27" ht="15">
      <c r="A4" s="1" t="s">
        <v>1304</v>
      </c>
      <c r="B4" s="1"/>
      <c r="C4" s="1"/>
      <c r="D4" s="1"/>
      <c r="E4" s="1"/>
      <c r="F4" s="1"/>
      <c r="G4" s="1"/>
      <c r="I4" s="5"/>
      <c r="J4" s="5"/>
      <c r="M4" s="5"/>
      <c r="N4" s="5"/>
      <c r="Q4" s="5"/>
      <c r="R4" s="5"/>
      <c r="U4" s="12"/>
      <c r="V4" s="12"/>
      <c r="W4" s="2"/>
      <c r="Y4" s="12"/>
      <c r="Z4" s="12"/>
      <c r="AA4" s="2"/>
    </row>
    <row r="5" spans="1:27" ht="15">
      <c r="A5" s="7" t="s">
        <v>1305</v>
      </c>
      <c r="C5" s="5"/>
      <c r="D5" s="5"/>
      <c r="I5" s="5"/>
      <c r="J5" s="5"/>
      <c r="M5" s="5"/>
      <c r="N5" s="5"/>
      <c r="Q5" s="5"/>
      <c r="R5" s="5"/>
      <c r="U5" s="12"/>
      <c r="V5" s="12"/>
      <c r="W5" s="2"/>
      <c r="Y5" s="12"/>
      <c r="Z5" s="12"/>
      <c r="AA5" s="2"/>
    </row>
    <row r="6" spans="1:26" ht="15">
      <c r="A6" t="s">
        <v>1174</v>
      </c>
      <c r="C6" s="4" t="s">
        <v>521</v>
      </c>
      <c r="D6" s="4"/>
      <c r="E6" s="3"/>
      <c r="G6" s="3" t="s">
        <v>291</v>
      </c>
      <c r="J6" s="2" t="s">
        <v>466</v>
      </c>
      <c r="M6" s="12" t="s">
        <v>787</v>
      </c>
      <c r="N6" s="12"/>
      <c r="O6" s="2"/>
      <c r="R6" s="10">
        <v>3417</v>
      </c>
      <c r="T6" s="2"/>
      <c r="U6" s="13">
        <v>3417</v>
      </c>
      <c r="V6" s="13"/>
      <c r="X6" s="2"/>
      <c r="Y6" s="13">
        <v>3417</v>
      </c>
      <c r="Z6" s="13"/>
    </row>
    <row r="7" spans="3:27" ht="15">
      <c r="C7" s="4"/>
      <c r="D7" s="4"/>
      <c r="E7" s="3"/>
      <c r="G7" s="3"/>
      <c r="I7" s="12" t="s">
        <v>1306</v>
      </c>
      <c r="J7" s="12"/>
      <c r="K7" s="2"/>
      <c r="M7" s="12"/>
      <c r="N7" s="12"/>
      <c r="O7" s="2"/>
      <c r="Q7" s="12"/>
      <c r="R7" s="12"/>
      <c r="S7" s="2"/>
      <c r="T7" s="2"/>
      <c r="U7" s="12"/>
      <c r="V7" s="12"/>
      <c r="W7" s="2"/>
      <c r="Y7" s="12"/>
      <c r="Z7" s="12"/>
      <c r="AA7" s="2"/>
    </row>
    <row r="8" spans="1:26" ht="15">
      <c r="A8" t="s">
        <v>1176</v>
      </c>
      <c r="C8" s="4" t="s">
        <v>521</v>
      </c>
      <c r="D8" s="4"/>
      <c r="E8" s="3"/>
      <c r="G8" s="3" t="s">
        <v>291</v>
      </c>
      <c r="J8" s="2" t="s">
        <v>450</v>
      </c>
      <c r="N8" s="2" t="s">
        <v>450</v>
      </c>
      <c r="P8" s="2"/>
      <c r="R8" s="10">
        <v>3261</v>
      </c>
      <c r="V8" s="2" t="s">
        <v>450</v>
      </c>
      <c r="Z8" s="2" t="s">
        <v>450</v>
      </c>
    </row>
    <row r="9" spans="1:26" ht="15">
      <c r="A9" t="s">
        <v>295</v>
      </c>
      <c r="C9" s="4" t="s">
        <v>526</v>
      </c>
      <c r="D9" s="4"/>
      <c r="E9" s="3"/>
      <c r="G9" s="3" t="s">
        <v>291</v>
      </c>
      <c r="J9" s="2" t="s">
        <v>527</v>
      </c>
      <c r="L9" s="20">
        <v>-6</v>
      </c>
      <c r="N9" s="2" t="s">
        <v>450</v>
      </c>
      <c r="P9" s="2"/>
      <c r="R9" s="10">
        <v>25542</v>
      </c>
      <c r="V9" s="10">
        <v>19047</v>
      </c>
      <c r="Z9" s="10">
        <v>25542</v>
      </c>
    </row>
    <row r="10" spans="1:26" ht="15">
      <c r="A10" t="s">
        <v>1177</v>
      </c>
      <c r="C10" s="4" t="s">
        <v>1178</v>
      </c>
      <c r="D10" s="4"/>
      <c r="E10" s="3"/>
      <c r="G10" s="3" t="s">
        <v>1146</v>
      </c>
      <c r="J10" s="2" t="s">
        <v>1307</v>
      </c>
      <c r="M10" s="12" t="s">
        <v>769</v>
      </c>
      <c r="N10" s="12"/>
      <c r="O10" s="2"/>
      <c r="R10" s="10">
        <v>140875</v>
      </c>
      <c r="V10" s="10">
        <v>140875</v>
      </c>
      <c r="Z10" s="10">
        <v>140875</v>
      </c>
    </row>
    <row r="11" spans="1:26" ht="15">
      <c r="A11" s="7" t="s">
        <v>442</v>
      </c>
      <c r="C11" s="4"/>
      <c r="D11" s="4"/>
      <c r="E11" s="3"/>
      <c r="G11" s="3"/>
      <c r="I11" s="12"/>
      <c r="J11" s="12"/>
      <c r="K11" s="2"/>
      <c r="M11" s="12"/>
      <c r="N11" s="12"/>
      <c r="O11" s="2"/>
      <c r="Q11" s="12"/>
      <c r="R11" s="12"/>
      <c r="S11" s="2"/>
      <c r="V11" s="10">
        <v>163339</v>
      </c>
      <c r="Z11" s="10">
        <v>169834</v>
      </c>
    </row>
    <row r="12" spans="1:27" ht="15">
      <c r="A12" s="7" t="s">
        <v>1308</v>
      </c>
      <c r="C12" s="5"/>
      <c r="D12" s="5"/>
      <c r="I12" s="5"/>
      <c r="J12" s="5"/>
      <c r="M12" s="5"/>
      <c r="N12" s="5"/>
      <c r="Q12" s="5"/>
      <c r="R12" s="5"/>
      <c r="U12" s="12"/>
      <c r="V12" s="12"/>
      <c r="W12" s="2"/>
      <c r="Y12" s="12"/>
      <c r="Z12" s="12"/>
      <c r="AA12" s="2"/>
    </row>
    <row r="13" spans="1:26" ht="15">
      <c r="A13" t="s">
        <v>1181</v>
      </c>
      <c r="D13" s="2" t="s">
        <v>450</v>
      </c>
      <c r="G13" s="3" t="s">
        <v>291</v>
      </c>
      <c r="J13" s="2" t="s">
        <v>450</v>
      </c>
      <c r="N13" s="2" t="s">
        <v>450</v>
      </c>
      <c r="R13" s="10">
        <v>349</v>
      </c>
      <c r="V13" s="2" t="s">
        <v>450</v>
      </c>
      <c r="X13" s="2"/>
      <c r="Z13" s="10">
        <v>2690</v>
      </c>
    </row>
    <row r="14" spans="1:26" ht="15">
      <c r="A14" t="s">
        <v>1182</v>
      </c>
      <c r="D14" s="2" t="s">
        <v>450</v>
      </c>
      <c r="G14" s="3" t="s">
        <v>1146</v>
      </c>
      <c r="J14" s="2" t="s">
        <v>450</v>
      </c>
      <c r="N14" s="2" t="s">
        <v>450</v>
      </c>
      <c r="R14" s="10">
        <v>60375</v>
      </c>
      <c r="V14" s="10">
        <v>60375</v>
      </c>
      <c r="Z14" s="10">
        <v>44856</v>
      </c>
    </row>
    <row r="15" spans="1:26" ht="15">
      <c r="A15" s="7" t="s">
        <v>1183</v>
      </c>
      <c r="C15" s="4"/>
      <c r="D15" s="4"/>
      <c r="E15" s="3"/>
      <c r="G15" s="3"/>
      <c r="I15" s="12"/>
      <c r="J15" s="12"/>
      <c r="K15" s="2"/>
      <c r="M15" s="12"/>
      <c r="N15" s="12"/>
      <c r="O15" s="2"/>
      <c r="Q15" s="12"/>
      <c r="R15" s="12"/>
      <c r="S15" s="2"/>
      <c r="V15" s="10">
        <v>60375</v>
      </c>
      <c r="Z15" s="10">
        <v>47546</v>
      </c>
    </row>
    <row r="16" spans="1:26" ht="15">
      <c r="A16" s="1" t="s">
        <v>1184</v>
      </c>
      <c r="B16" s="1"/>
      <c r="C16" s="1"/>
      <c r="D16" s="1"/>
      <c r="E16" s="1"/>
      <c r="F16" s="1"/>
      <c r="G16" s="1"/>
      <c r="I16" s="12"/>
      <c r="J16" s="12"/>
      <c r="K16" s="2"/>
      <c r="M16" s="12"/>
      <c r="N16" s="12"/>
      <c r="O16" s="2"/>
      <c r="Q16" s="12"/>
      <c r="R16" s="12"/>
      <c r="S16" s="2"/>
      <c r="V16" s="10">
        <v>223714</v>
      </c>
      <c r="Z16" s="10">
        <v>217380</v>
      </c>
    </row>
    <row r="17" spans="1:26" ht="15">
      <c r="A17" s="1" t="s">
        <v>1309</v>
      </c>
      <c r="B17" s="1"/>
      <c r="C17" s="1"/>
      <c r="D17" s="1"/>
      <c r="E17" s="1"/>
      <c r="F17" s="1"/>
      <c r="G17" s="1"/>
      <c r="I17" s="12"/>
      <c r="J17" s="12"/>
      <c r="K17" s="2"/>
      <c r="M17" s="12"/>
      <c r="N17" s="12"/>
      <c r="O17" s="2"/>
      <c r="Q17" s="12"/>
      <c r="R17" s="12"/>
      <c r="S17" s="2"/>
      <c r="V17" s="10">
        <v>1070636</v>
      </c>
      <c r="Z17" s="10">
        <v>1081619</v>
      </c>
    </row>
    <row r="18" spans="1:27" ht="15">
      <c r="A18" s="7" t="s">
        <v>1310</v>
      </c>
      <c r="C18" s="5"/>
      <c r="D18" s="5"/>
      <c r="I18" s="5"/>
      <c r="J18" s="5"/>
      <c r="M18" s="5"/>
      <c r="N18" s="5"/>
      <c r="Q18" s="5"/>
      <c r="R18" s="5"/>
      <c r="U18" s="12"/>
      <c r="V18" s="12"/>
      <c r="W18" s="2"/>
      <c r="Y18" s="12"/>
      <c r="Z18" s="12"/>
      <c r="AA18" s="2"/>
    </row>
    <row r="19" spans="1:26" ht="15">
      <c r="A19" t="s">
        <v>454</v>
      </c>
      <c r="C19" s="5"/>
      <c r="D19" s="5"/>
      <c r="I19" s="5"/>
      <c r="J19" s="5"/>
      <c r="M19" s="5"/>
      <c r="N19" s="5"/>
      <c r="Q19" s="5"/>
      <c r="R19" s="5"/>
      <c r="V19" s="10">
        <v>7433</v>
      </c>
      <c r="Z19" s="10">
        <v>7433</v>
      </c>
    </row>
    <row r="20" spans="1:26" ht="15">
      <c r="A20" t="s">
        <v>1187</v>
      </c>
      <c r="C20" s="5"/>
      <c r="D20" s="5"/>
      <c r="I20" s="5"/>
      <c r="J20" s="5"/>
      <c r="M20" s="5"/>
      <c r="N20" s="5"/>
      <c r="Q20" s="5"/>
      <c r="R20" s="5"/>
      <c r="V20" s="10">
        <v>42392</v>
      </c>
      <c r="Z20" s="10">
        <v>42392</v>
      </c>
    </row>
    <row r="21" spans="1:26" ht="15">
      <c r="A21" s="7" t="s">
        <v>455</v>
      </c>
      <c r="C21" s="5"/>
      <c r="D21" s="5"/>
      <c r="I21" s="5"/>
      <c r="J21" s="5"/>
      <c r="M21" s="5"/>
      <c r="N21" s="5"/>
      <c r="Q21" s="5"/>
      <c r="R21" s="5"/>
      <c r="V21" s="10">
        <v>49825</v>
      </c>
      <c r="Z21" s="10">
        <v>49825</v>
      </c>
    </row>
    <row r="22" spans="1:26" ht="15">
      <c r="A22" s="7" t="s">
        <v>1311</v>
      </c>
      <c r="C22" s="5"/>
      <c r="D22" s="5"/>
      <c r="I22" s="5"/>
      <c r="J22" s="5"/>
      <c r="M22" s="5"/>
      <c r="N22" s="5"/>
      <c r="Q22" s="5"/>
      <c r="R22" s="5"/>
      <c r="U22" s="13">
        <v>1120461</v>
      </c>
      <c r="V22" s="13"/>
      <c r="Y22" s="13">
        <v>1131444</v>
      </c>
      <c r="Z22" s="13"/>
    </row>
    <row r="23" spans="1:26" ht="15">
      <c r="A23" s="7" t="s">
        <v>1312</v>
      </c>
      <c r="C23" s="5"/>
      <c r="D23" s="5"/>
      <c r="I23" s="5"/>
      <c r="J23" s="5"/>
      <c r="M23" s="5"/>
      <c r="N23" s="5"/>
      <c r="Q23" s="5"/>
      <c r="R23" s="5"/>
      <c r="U23" s="12"/>
      <c r="V23" s="12"/>
      <c r="W23" s="2"/>
      <c r="Z23" s="11">
        <v>-640833</v>
      </c>
    </row>
    <row r="24" spans="1:26" ht="15">
      <c r="A24" s="7" t="s">
        <v>1190</v>
      </c>
      <c r="C24" s="5"/>
      <c r="D24" s="5"/>
      <c r="I24" s="5"/>
      <c r="J24" s="5"/>
      <c r="M24" s="5"/>
      <c r="N24" s="5"/>
      <c r="Q24" s="5"/>
      <c r="R24" s="5"/>
      <c r="U24" s="12"/>
      <c r="V24" s="12"/>
      <c r="W24" s="2"/>
      <c r="Y24" s="13">
        <v>490611</v>
      </c>
      <c r="Z24" s="13"/>
    </row>
  </sheetData>
  <sheetProtection selectLockedCells="1" selectUnlockedCells="1"/>
  <mergeCells count="89">
    <mergeCell ref="C3:D3"/>
    <mergeCell ref="I3:J3"/>
    <mergeCell ref="M3:N3"/>
    <mergeCell ref="Q3:R3"/>
    <mergeCell ref="U3:V3"/>
    <mergeCell ref="Y3:Z3"/>
    <mergeCell ref="A4:G4"/>
    <mergeCell ref="I4:J4"/>
    <mergeCell ref="M4:N4"/>
    <mergeCell ref="Q4:R4"/>
    <mergeCell ref="U4:V4"/>
    <mergeCell ref="Y4:Z4"/>
    <mergeCell ref="C5:D5"/>
    <mergeCell ref="I5:J5"/>
    <mergeCell ref="M5:N5"/>
    <mergeCell ref="Q5:R5"/>
    <mergeCell ref="U5:V5"/>
    <mergeCell ref="Y5:Z5"/>
    <mergeCell ref="C6:D6"/>
    <mergeCell ref="M6:N6"/>
    <mergeCell ref="U6:V6"/>
    <mergeCell ref="Y6:Z6"/>
    <mergeCell ref="C7:D7"/>
    <mergeCell ref="I7:J7"/>
    <mergeCell ref="M7:N7"/>
    <mergeCell ref="Q7:R7"/>
    <mergeCell ref="U7:V7"/>
    <mergeCell ref="Y7:Z7"/>
    <mergeCell ref="C8:D8"/>
    <mergeCell ref="C9:D9"/>
    <mergeCell ref="C10:D10"/>
    <mergeCell ref="M10:N10"/>
    <mergeCell ref="C11:D11"/>
    <mergeCell ref="I11:J11"/>
    <mergeCell ref="M11:N11"/>
    <mergeCell ref="Q11:R11"/>
    <mergeCell ref="C12:D12"/>
    <mergeCell ref="I12:J12"/>
    <mergeCell ref="M12:N12"/>
    <mergeCell ref="Q12:R12"/>
    <mergeCell ref="U12:V12"/>
    <mergeCell ref="Y12:Z12"/>
    <mergeCell ref="C15:D15"/>
    <mergeCell ref="I15:J15"/>
    <mergeCell ref="M15:N15"/>
    <mergeCell ref="Q15:R15"/>
    <mergeCell ref="A16:G16"/>
    <mergeCell ref="I16:J16"/>
    <mergeCell ref="M16:N16"/>
    <mergeCell ref="Q16:R16"/>
    <mergeCell ref="A17:G17"/>
    <mergeCell ref="I17:J17"/>
    <mergeCell ref="M17:N17"/>
    <mergeCell ref="Q17:R17"/>
    <mergeCell ref="C18:D18"/>
    <mergeCell ref="I18:J18"/>
    <mergeCell ref="M18:N18"/>
    <mergeCell ref="Q18:R18"/>
    <mergeCell ref="U18:V18"/>
    <mergeCell ref="Y18:Z18"/>
    <mergeCell ref="C19:D19"/>
    <mergeCell ref="I19:J19"/>
    <mergeCell ref="M19:N19"/>
    <mergeCell ref="Q19:R19"/>
    <mergeCell ref="C20:D20"/>
    <mergeCell ref="I20:J20"/>
    <mergeCell ref="M20:N20"/>
    <mergeCell ref="Q20:R20"/>
    <mergeCell ref="C21:D21"/>
    <mergeCell ref="I21:J21"/>
    <mergeCell ref="M21:N21"/>
    <mergeCell ref="Q21:R21"/>
    <mergeCell ref="C22:D22"/>
    <mergeCell ref="I22:J22"/>
    <mergeCell ref="M22:N22"/>
    <mergeCell ref="Q22:R22"/>
    <mergeCell ref="U22:V22"/>
    <mergeCell ref="Y22:Z22"/>
    <mergeCell ref="C23:D23"/>
    <mergeCell ref="I23:J23"/>
    <mergeCell ref="M23:N23"/>
    <mergeCell ref="Q23:R23"/>
    <mergeCell ref="U23:V23"/>
    <mergeCell ref="C24:D24"/>
    <mergeCell ref="I24:J24"/>
    <mergeCell ref="M24:N24"/>
    <mergeCell ref="Q24:R24"/>
    <mergeCell ref="U24:V24"/>
    <mergeCell ref="Y24:Z2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v>
      </c>
      <c r="B2" s="1"/>
      <c r="C2" s="1"/>
      <c r="D2" s="1"/>
      <c r="E2" s="1"/>
      <c r="F2" s="1"/>
    </row>
    <row r="5" spans="1:25" ht="15">
      <c r="A5" s="3"/>
      <c r="C5" s="4"/>
      <c r="D5" s="4"/>
      <c r="E5" s="3"/>
      <c r="G5" s="5"/>
      <c r="H5" s="5"/>
      <c r="K5" s="5"/>
      <c r="L5" s="5"/>
      <c r="O5" s="6" t="s">
        <v>17</v>
      </c>
      <c r="P5" s="6"/>
      <c r="Q5" s="3"/>
      <c r="S5" s="6" t="s">
        <v>17</v>
      </c>
      <c r="T5" s="6"/>
      <c r="U5" s="3"/>
      <c r="W5" s="4"/>
      <c r="X5" s="4"/>
      <c r="Y5" s="3"/>
    </row>
    <row r="6" spans="1:25" ht="15">
      <c r="A6" s="3"/>
      <c r="C6" s="4"/>
      <c r="D6" s="4"/>
      <c r="E6" s="3"/>
      <c r="G6" s="5"/>
      <c r="H6" s="5"/>
      <c r="K6" s="5"/>
      <c r="L6" s="5"/>
      <c r="O6" s="6" t="s">
        <v>18</v>
      </c>
      <c r="P6" s="6"/>
      <c r="Q6" s="3"/>
      <c r="S6" s="6" t="s">
        <v>18</v>
      </c>
      <c r="T6" s="6"/>
      <c r="U6" s="3"/>
      <c r="W6" s="4"/>
      <c r="X6" s="4"/>
      <c r="Y6" s="3"/>
    </row>
    <row r="7" spans="1:25" ht="15">
      <c r="A7" s="3"/>
      <c r="C7" s="4"/>
      <c r="D7" s="4"/>
      <c r="E7" s="3"/>
      <c r="G7" s="6" t="s">
        <v>19</v>
      </c>
      <c r="H7" s="6"/>
      <c r="I7" s="6"/>
      <c r="J7" s="6"/>
      <c r="K7" s="6"/>
      <c r="L7" s="6"/>
      <c r="M7" s="3"/>
      <c r="O7" s="6" t="s">
        <v>20</v>
      </c>
      <c r="P7" s="6"/>
      <c r="Q7" s="3"/>
      <c r="S7" s="6" t="s">
        <v>21</v>
      </c>
      <c r="T7" s="6"/>
      <c r="U7" s="3"/>
      <c r="W7" s="6" t="s">
        <v>22</v>
      </c>
      <c r="X7" s="6"/>
      <c r="Y7" s="3"/>
    </row>
    <row r="8" spans="1:25" ht="15">
      <c r="A8" s="7" t="s">
        <v>23</v>
      </c>
      <c r="C8" s="6" t="s">
        <v>24</v>
      </c>
      <c r="D8" s="6"/>
      <c r="E8" s="3"/>
      <c r="G8" s="6" t="s">
        <v>25</v>
      </c>
      <c r="H8" s="6"/>
      <c r="I8" s="3"/>
      <c r="K8" s="6" t="s">
        <v>26</v>
      </c>
      <c r="L8" s="6"/>
      <c r="M8" s="3"/>
      <c r="O8" s="6" t="s">
        <v>27</v>
      </c>
      <c r="P8" s="6"/>
      <c r="Q8" s="3"/>
      <c r="S8" s="6" t="s">
        <v>27</v>
      </c>
      <c r="T8" s="6"/>
      <c r="U8" s="3"/>
      <c r="W8" s="6" t="s">
        <v>28</v>
      </c>
      <c r="X8" s="6"/>
      <c r="Y8" s="3"/>
    </row>
    <row r="9" spans="1:25" ht="15">
      <c r="A9" s="7" t="s">
        <v>29</v>
      </c>
      <c r="C9" s="4"/>
      <c r="D9" s="4"/>
      <c r="E9" s="3"/>
      <c r="G9" s="4"/>
      <c r="H9" s="4"/>
      <c r="I9" s="3"/>
      <c r="K9" s="4"/>
      <c r="L9" s="4"/>
      <c r="M9" s="3"/>
      <c r="O9" s="5"/>
      <c r="P9" s="5"/>
      <c r="S9" s="4"/>
      <c r="T9" s="4"/>
      <c r="U9" s="3"/>
      <c r="W9" s="4"/>
      <c r="X9" s="4"/>
      <c r="Y9" s="3"/>
    </row>
    <row r="10" spans="1:24" ht="15">
      <c r="A10" t="s">
        <v>30</v>
      </c>
      <c r="C10" s="8">
        <v>11.62</v>
      </c>
      <c r="D10" s="8"/>
      <c r="G10" s="8">
        <v>13.19</v>
      </c>
      <c r="H10" s="8"/>
      <c r="K10" s="8">
        <v>9.6</v>
      </c>
      <c r="L10" s="8"/>
      <c r="P10" s="2" t="s">
        <v>31</v>
      </c>
      <c r="T10" s="2" t="s">
        <v>32</v>
      </c>
      <c r="W10" s="8">
        <v>0.28500000000000003</v>
      </c>
      <c r="X10" s="8"/>
    </row>
    <row r="11" spans="1:24" ht="15">
      <c r="A11" t="s">
        <v>33</v>
      </c>
      <c r="D11" s="9">
        <v>12.21</v>
      </c>
      <c r="H11" s="9">
        <v>14.2</v>
      </c>
      <c r="L11" s="9">
        <v>10.45</v>
      </c>
      <c r="P11" s="10">
        <v>16</v>
      </c>
      <c r="T11" s="11">
        <v>-14</v>
      </c>
      <c r="X11" s="9">
        <v>0.28500000000000003</v>
      </c>
    </row>
    <row r="12" spans="1:24" ht="15">
      <c r="A12" t="s">
        <v>34</v>
      </c>
      <c r="D12" s="9">
        <v>12.62</v>
      </c>
      <c r="H12" s="9">
        <v>13.56</v>
      </c>
      <c r="L12" s="9">
        <v>12.23</v>
      </c>
      <c r="P12" s="10">
        <v>7</v>
      </c>
      <c r="T12" s="11">
        <v>-3</v>
      </c>
      <c r="X12" s="9">
        <v>0.28500000000000003</v>
      </c>
    </row>
    <row r="13" spans="1:24" ht="15">
      <c r="A13" t="s">
        <v>35</v>
      </c>
      <c r="D13" s="9">
        <v>12.7</v>
      </c>
      <c r="H13" s="9">
        <v>13.8</v>
      </c>
      <c r="L13" s="9">
        <v>12.23</v>
      </c>
      <c r="P13" s="10">
        <v>9</v>
      </c>
      <c r="T13" s="11">
        <v>-4</v>
      </c>
      <c r="X13" s="9">
        <v>0.28500000000000003</v>
      </c>
    </row>
    <row r="14" spans="1:25" ht="15">
      <c r="A14" s="7" t="s">
        <v>36</v>
      </c>
      <c r="C14" s="12"/>
      <c r="D14" s="12"/>
      <c r="E14" s="2"/>
      <c r="G14" s="12"/>
      <c r="H14" s="12"/>
      <c r="I14" s="2"/>
      <c r="K14" s="12"/>
      <c r="L14" s="12"/>
      <c r="M14" s="2"/>
      <c r="O14" s="12"/>
      <c r="P14" s="12"/>
      <c r="Q14" s="2"/>
      <c r="S14" s="12"/>
      <c r="T14" s="12"/>
      <c r="U14" s="2"/>
      <c r="W14" s="12"/>
      <c r="X14" s="12"/>
      <c r="Y14" s="2"/>
    </row>
    <row r="15" spans="1:24" ht="15">
      <c r="A15" t="s">
        <v>30</v>
      </c>
      <c r="C15" s="8">
        <v>12.62</v>
      </c>
      <c r="D15" s="8"/>
      <c r="G15" s="8">
        <v>13.41</v>
      </c>
      <c r="H15" s="8"/>
      <c r="K15" s="8">
        <v>12.51</v>
      </c>
      <c r="L15" s="8"/>
      <c r="P15" s="2" t="s">
        <v>37</v>
      </c>
      <c r="T15" s="2" t="s">
        <v>38</v>
      </c>
      <c r="W15" s="8">
        <v>0.28500000000000003</v>
      </c>
      <c r="X15" s="8"/>
    </row>
    <row r="16" spans="1:24" ht="15">
      <c r="A16" t="s">
        <v>33</v>
      </c>
      <c r="D16" s="9">
        <v>12.81</v>
      </c>
      <c r="H16" s="9">
        <v>13.19</v>
      </c>
      <c r="L16" s="9">
        <v>11.94</v>
      </c>
      <c r="P16" s="10">
        <v>3</v>
      </c>
      <c r="T16" s="11">
        <v>-7</v>
      </c>
      <c r="X16" s="9">
        <v>0.28500000000000003</v>
      </c>
    </row>
    <row r="17" spans="1:24" ht="15">
      <c r="A17" t="s">
        <v>34</v>
      </c>
      <c r="D17" s="9">
        <v>12.71</v>
      </c>
      <c r="H17" s="9">
        <v>12.63</v>
      </c>
      <c r="L17" s="9">
        <v>10.46</v>
      </c>
      <c r="P17" s="11">
        <v>-1</v>
      </c>
      <c r="T17" s="11">
        <v>-18</v>
      </c>
      <c r="X17" s="9">
        <v>0.28500000000000003</v>
      </c>
    </row>
    <row r="18" spans="1:24" ht="15">
      <c r="A18" t="s">
        <v>35</v>
      </c>
      <c r="D18" s="9">
        <v>12.7</v>
      </c>
      <c r="H18" s="9">
        <v>10.96</v>
      </c>
      <c r="L18" s="9">
        <v>7.8</v>
      </c>
      <c r="P18" s="11">
        <v>-14</v>
      </c>
      <c r="T18" s="11">
        <v>-39</v>
      </c>
      <c r="X18" s="9">
        <v>0.28500000000000003</v>
      </c>
    </row>
  </sheetData>
  <sheetProtection selectLockedCells="1" selectUnlockedCells="1"/>
  <mergeCells count="44">
    <mergeCell ref="A2:F2"/>
    <mergeCell ref="C5:D5"/>
    <mergeCell ref="G5:H5"/>
    <mergeCell ref="K5:L5"/>
    <mergeCell ref="O5:P5"/>
    <mergeCell ref="S5:T5"/>
    <mergeCell ref="W5:X5"/>
    <mergeCell ref="C6:D6"/>
    <mergeCell ref="G6:H6"/>
    <mergeCell ref="K6:L6"/>
    <mergeCell ref="O6:P6"/>
    <mergeCell ref="S6:T6"/>
    <mergeCell ref="W6:X6"/>
    <mergeCell ref="C7:D7"/>
    <mergeCell ref="G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W10:X10"/>
    <mergeCell ref="C14:D14"/>
    <mergeCell ref="G14:H14"/>
    <mergeCell ref="K14:L14"/>
    <mergeCell ref="O14:P14"/>
    <mergeCell ref="S14:T14"/>
    <mergeCell ref="W14:X14"/>
    <mergeCell ref="C15:D15"/>
    <mergeCell ref="G15:H15"/>
    <mergeCell ref="K15:L15"/>
    <mergeCell ref="W15:X1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1313</v>
      </c>
      <c r="B2" s="1"/>
      <c r="C2" s="1"/>
      <c r="D2" s="1"/>
      <c r="E2" s="1"/>
      <c r="F2" s="1"/>
    </row>
    <row r="5" spans="1:17" ht="15">
      <c r="A5" s="3"/>
      <c r="C5" s="6" t="s">
        <v>71</v>
      </c>
      <c r="D5" s="6"/>
      <c r="E5" s="6"/>
      <c r="F5" s="6"/>
      <c r="G5" s="6"/>
      <c r="H5" s="6"/>
      <c r="I5" s="3"/>
      <c r="K5" s="6" t="s">
        <v>72</v>
      </c>
      <c r="L5" s="6"/>
      <c r="M5" s="6"/>
      <c r="N5" s="6"/>
      <c r="O5" s="6"/>
      <c r="P5" s="6"/>
      <c r="Q5" s="3"/>
    </row>
    <row r="6" spans="1:17" ht="15">
      <c r="A6" s="7" t="s">
        <v>1314</v>
      </c>
      <c r="C6" s="6" t="s">
        <v>85</v>
      </c>
      <c r="D6" s="6"/>
      <c r="E6" s="3"/>
      <c r="G6" s="6" t="s">
        <v>1315</v>
      </c>
      <c r="H6" s="6"/>
      <c r="I6" s="3"/>
      <c r="K6" s="6" t="s">
        <v>85</v>
      </c>
      <c r="L6" s="6"/>
      <c r="M6" s="3"/>
      <c r="O6" s="6" t="s">
        <v>1315</v>
      </c>
      <c r="P6" s="6"/>
      <c r="Q6" s="3"/>
    </row>
    <row r="7" spans="1:16" ht="15">
      <c r="A7" t="s">
        <v>1316</v>
      </c>
      <c r="C7" s="13">
        <v>838842</v>
      </c>
      <c r="D7" s="13"/>
      <c r="G7" s="13">
        <v>819461</v>
      </c>
      <c r="H7" s="13"/>
      <c r="K7" s="13">
        <v>795263</v>
      </c>
      <c r="L7" s="13"/>
      <c r="O7" s="13">
        <v>793543</v>
      </c>
      <c r="P7" s="13"/>
    </row>
    <row r="8" spans="1:16" ht="15">
      <c r="A8" t="s">
        <v>1317</v>
      </c>
      <c r="D8" s="10">
        <v>190181</v>
      </c>
      <c r="H8" s="10">
        <v>190181</v>
      </c>
      <c r="L8" s="10">
        <v>140875</v>
      </c>
      <c r="P8" s="10">
        <v>140875</v>
      </c>
    </row>
    <row r="9" spans="1:16" ht="15">
      <c r="A9" t="s">
        <v>1318</v>
      </c>
      <c r="D9" s="10">
        <v>1113</v>
      </c>
      <c r="H9" s="10">
        <v>147</v>
      </c>
      <c r="L9" s="10">
        <v>8937</v>
      </c>
      <c r="P9" s="10">
        <v>8949</v>
      </c>
    </row>
    <row r="10" spans="1:16" ht="15">
      <c r="A10" t="s">
        <v>1319</v>
      </c>
      <c r="D10" s="10">
        <v>65715</v>
      </c>
      <c r="H10" s="10">
        <v>105031</v>
      </c>
      <c r="L10" s="10">
        <v>65186</v>
      </c>
      <c r="P10" s="10">
        <v>93396</v>
      </c>
    </row>
    <row r="11" spans="1:16" ht="15">
      <c r="A11" t="s">
        <v>1320</v>
      </c>
      <c r="D11" s="10">
        <v>81506</v>
      </c>
      <c r="H11" s="10">
        <v>49434</v>
      </c>
      <c r="L11" s="10">
        <v>60375</v>
      </c>
      <c r="P11" s="10">
        <v>44856</v>
      </c>
    </row>
    <row r="12" spans="1:16" ht="15">
      <c r="A12" s="7" t="s">
        <v>73</v>
      </c>
      <c r="D12" s="10">
        <v>1177357</v>
      </c>
      <c r="H12" s="10">
        <v>1164254</v>
      </c>
      <c r="L12" s="10">
        <v>1070636</v>
      </c>
      <c r="P12" s="10">
        <v>1081619</v>
      </c>
    </row>
    <row r="13" spans="1:16" ht="15">
      <c r="A13" t="s">
        <v>1321</v>
      </c>
      <c r="D13" s="10">
        <v>47917</v>
      </c>
      <c r="H13" s="10">
        <v>47880</v>
      </c>
      <c r="L13" s="10">
        <v>49826</v>
      </c>
      <c r="P13" s="10">
        <v>49826</v>
      </c>
    </row>
    <row r="14" spans="1:16" ht="15">
      <c r="A14" s="7" t="s">
        <v>1322</v>
      </c>
      <c r="C14" s="13">
        <v>1225274</v>
      </c>
      <c r="D14" s="13"/>
      <c r="G14" s="13">
        <v>1212134</v>
      </c>
      <c r="H14" s="13"/>
      <c r="K14" s="13">
        <v>1120462</v>
      </c>
      <c r="L14" s="13"/>
      <c r="O14" s="13">
        <v>1131445</v>
      </c>
      <c r="P14" s="1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4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3" spans="1:9" ht="15">
      <c r="A3" s="7" t="s">
        <v>1323</v>
      </c>
      <c r="C3" s="6" t="s">
        <v>1324</v>
      </c>
      <c r="D3" s="6"/>
      <c r="E3" s="3"/>
      <c r="G3" s="6" t="s">
        <v>1325</v>
      </c>
      <c r="H3" s="6"/>
      <c r="I3" s="3"/>
    </row>
    <row r="4" spans="1:8" ht="15">
      <c r="A4" t="s">
        <v>113</v>
      </c>
      <c r="D4" s="2" t="s">
        <v>1326</v>
      </c>
      <c r="H4" s="2" t="s">
        <v>1327</v>
      </c>
    </row>
    <row r="5" spans="1:9" ht="15">
      <c r="A5" t="s">
        <v>90</v>
      </c>
      <c r="C5" s="21">
        <v>7</v>
      </c>
      <c r="D5" s="21"/>
      <c r="E5" s="2"/>
      <c r="G5" s="21">
        <v>9</v>
      </c>
      <c r="H5" s="21"/>
      <c r="I5" s="2"/>
    </row>
    <row r="6" spans="1:9" ht="15">
      <c r="A6" t="s">
        <v>188</v>
      </c>
      <c r="C6" s="21">
        <v>7</v>
      </c>
      <c r="D6" s="21"/>
      <c r="E6" s="2"/>
      <c r="G6" s="21">
        <v>7</v>
      </c>
      <c r="H6" s="21"/>
      <c r="I6" s="2"/>
    </row>
    <row r="7" spans="1:9" ht="15">
      <c r="A7" t="s">
        <v>217</v>
      </c>
      <c r="C7" s="21">
        <v>6</v>
      </c>
      <c r="D7" s="21"/>
      <c r="E7" s="2"/>
      <c r="G7" s="21">
        <v>5</v>
      </c>
      <c r="H7" s="21"/>
      <c r="I7" s="2"/>
    </row>
    <row r="8" spans="1:9" ht="15">
      <c r="A8" t="s">
        <v>127</v>
      </c>
      <c r="C8" s="21">
        <v>5</v>
      </c>
      <c r="D8" s="21"/>
      <c r="E8" s="2"/>
      <c r="G8" s="21">
        <v>5</v>
      </c>
      <c r="H8" s="21"/>
      <c r="I8" s="2"/>
    </row>
    <row r="9" spans="1:9" ht="15">
      <c r="A9" t="s">
        <v>150</v>
      </c>
      <c r="C9" s="21">
        <v>5</v>
      </c>
      <c r="D9" s="21"/>
      <c r="E9" s="2"/>
      <c r="G9" s="21">
        <v>4</v>
      </c>
      <c r="H9" s="21"/>
      <c r="I9" s="2"/>
    </row>
    <row r="10" spans="1:9" ht="15">
      <c r="A10" t="s">
        <v>291</v>
      </c>
      <c r="C10" s="21">
        <v>5</v>
      </c>
      <c r="D10" s="21"/>
      <c r="E10" s="2"/>
      <c r="G10" s="21">
        <v>5</v>
      </c>
      <c r="H10" s="21"/>
      <c r="I10" s="2"/>
    </row>
    <row r="11" spans="1:9" ht="15">
      <c r="A11" t="s">
        <v>132</v>
      </c>
      <c r="C11" s="21">
        <v>4</v>
      </c>
      <c r="D11" s="21"/>
      <c r="E11" s="2"/>
      <c r="G11" s="21">
        <v>4</v>
      </c>
      <c r="H11" s="21"/>
      <c r="I11" s="2"/>
    </row>
    <row r="12" spans="1:9" ht="15">
      <c r="A12" t="s">
        <v>275</v>
      </c>
      <c r="C12" s="21">
        <v>4</v>
      </c>
      <c r="D12" s="21"/>
      <c r="E12" s="2"/>
      <c r="G12" s="21">
        <v>6</v>
      </c>
      <c r="H12" s="21"/>
      <c r="I12" s="2"/>
    </row>
    <row r="13" spans="1:9" ht="15">
      <c r="A13" t="s">
        <v>118</v>
      </c>
      <c r="C13" s="21">
        <v>4</v>
      </c>
      <c r="D13" s="21"/>
      <c r="E13" s="2"/>
      <c r="G13" s="21">
        <v>2</v>
      </c>
      <c r="H13" s="21"/>
      <c r="I13" s="2"/>
    </row>
    <row r="14" spans="1:9" ht="15">
      <c r="A14" t="s">
        <v>393</v>
      </c>
      <c r="C14" s="21">
        <v>4</v>
      </c>
      <c r="D14" s="21"/>
      <c r="E14" s="2"/>
      <c r="G14" s="21">
        <v>4</v>
      </c>
      <c r="H14" s="21"/>
      <c r="I14" s="2"/>
    </row>
    <row r="15" spans="1:9" ht="15">
      <c r="A15" t="s">
        <v>100</v>
      </c>
      <c r="C15" s="21">
        <v>3</v>
      </c>
      <c r="D15" s="21"/>
      <c r="E15" s="2"/>
      <c r="G15" s="21">
        <v>4</v>
      </c>
      <c r="H15" s="21"/>
      <c r="I15" s="2"/>
    </row>
    <row r="16" spans="1:9" ht="15">
      <c r="A16" t="s">
        <v>339</v>
      </c>
      <c r="C16" s="21">
        <v>3</v>
      </c>
      <c r="D16" s="21"/>
      <c r="E16" s="2"/>
      <c r="G16" s="21">
        <v>3</v>
      </c>
      <c r="H16" s="21"/>
      <c r="I16" s="2"/>
    </row>
    <row r="17" spans="1:9" ht="15">
      <c r="A17" t="s">
        <v>206</v>
      </c>
      <c r="C17" s="21">
        <v>3</v>
      </c>
      <c r="D17" s="21"/>
      <c r="E17" s="2"/>
      <c r="G17" s="21">
        <v>3</v>
      </c>
      <c r="H17" s="21"/>
      <c r="I17" s="2"/>
    </row>
    <row r="18" spans="1:9" ht="15">
      <c r="A18" t="s">
        <v>253</v>
      </c>
      <c r="C18" s="21">
        <v>3</v>
      </c>
      <c r="D18" s="21"/>
      <c r="E18" s="2"/>
      <c r="G18" s="21">
        <v>1</v>
      </c>
      <c r="H18" s="21"/>
      <c r="I18" s="2"/>
    </row>
    <row r="19" spans="1:9" ht="15">
      <c r="A19" t="s">
        <v>183</v>
      </c>
      <c r="C19" s="21">
        <v>2</v>
      </c>
      <c r="D19" s="21"/>
      <c r="E19" s="2"/>
      <c r="G19" s="21">
        <v>2</v>
      </c>
      <c r="H19" s="21"/>
      <c r="I19" s="2"/>
    </row>
    <row r="20" spans="1:9" ht="15">
      <c r="A20" t="s">
        <v>908</v>
      </c>
      <c r="C20" s="21">
        <v>2</v>
      </c>
      <c r="D20" s="21"/>
      <c r="E20" s="2"/>
      <c r="G20" s="21">
        <v>2</v>
      </c>
      <c r="H20" s="21"/>
      <c r="I20" s="2"/>
    </row>
    <row r="21" spans="1:9" ht="15">
      <c r="A21" t="s">
        <v>141</v>
      </c>
      <c r="C21" s="21">
        <v>2</v>
      </c>
      <c r="D21" s="21"/>
      <c r="E21" s="2"/>
      <c r="G21" s="12" t="s">
        <v>450</v>
      </c>
      <c r="H21" s="12"/>
      <c r="I21" s="2"/>
    </row>
    <row r="22" spans="1:9" ht="15">
      <c r="A22" t="s">
        <v>222</v>
      </c>
      <c r="C22" s="21">
        <v>2</v>
      </c>
      <c r="D22" s="21"/>
      <c r="E22" s="2"/>
      <c r="G22" s="21">
        <v>2</v>
      </c>
      <c r="H22" s="21"/>
      <c r="I22" s="2"/>
    </row>
    <row r="23" spans="1:9" ht="15">
      <c r="A23" t="s">
        <v>246</v>
      </c>
      <c r="C23" s="21">
        <v>2</v>
      </c>
      <c r="D23" s="21"/>
      <c r="E23" s="2"/>
      <c r="G23" s="21">
        <v>2</v>
      </c>
      <c r="H23" s="21"/>
      <c r="I23" s="2"/>
    </row>
    <row r="24" spans="1:9" ht="15">
      <c r="A24" t="s">
        <v>230</v>
      </c>
      <c r="C24" s="21">
        <v>2</v>
      </c>
      <c r="D24" s="21"/>
      <c r="E24" s="2"/>
      <c r="G24" s="21">
        <v>1</v>
      </c>
      <c r="H24" s="21"/>
      <c r="I24" s="2"/>
    </row>
    <row r="25" spans="1:9" ht="15">
      <c r="A25" t="s">
        <v>410</v>
      </c>
      <c r="C25" s="21">
        <v>2</v>
      </c>
      <c r="D25" s="21"/>
      <c r="E25" s="2"/>
      <c r="G25" s="21">
        <v>2</v>
      </c>
      <c r="H25" s="21"/>
      <c r="I25" s="2"/>
    </row>
    <row r="26" spans="1:9" ht="15">
      <c r="A26" t="s">
        <v>329</v>
      </c>
      <c r="C26" s="21">
        <v>1</v>
      </c>
      <c r="D26" s="21"/>
      <c r="E26" s="2"/>
      <c r="G26" s="21">
        <v>0</v>
      </c>
      <c r="H26" s="21"/>
      <c r="I26" s="2"/>
    </row>
    <row r="27" spans="1:9" ht="15">
      <c r="A27" t="s">
        <v>242</v>
      </c>
      <c r="C27" s="21">
        <v>1</v>
      </c>
      <c r="D27" s="21"/>
      <c r="E27" s="2"/>
      <c r="G27" s="21">
        <v>2</v>
      </c>
      <c r="H27" s="21"/>
      <c r="I27" s="2"/>
    </row>
    <row r="28" spans="1:9" ht="15">
      <c r="A28" t="s">
        <v>859</v>
      </c>
      <c r="C28" s="21">
        <v>1</v>
      </c>
      <c r="D28" s="21"/>
      <c r="E28" s="2"/>
      <c r="G28" s="21">
        <v>1</v>
      </c>
      <c r="H28" s="21"/>
      <c r="I28" s="2"/>
    </row>
    <row r="29" spans="1:9" ht="15">
      <c r="A29" t="s">
        <v>105</v>
      </c>
      <c r="C29" s="21">
        <v>1</v>
      </c>
      <c r="D29" s="21"/>
      <c r="E29" s="2"/>
      <c r="G29" s="21">
        <v>1</v>
      </c>
      <c r="H29" s="21"/>
      <c r="I29" s="2"/>
    </row>
    <row r="30" spans="1:9" ht="15">
      <c r="A30" t="s">
        <v>785</v>
      </c>
      <c r="C30" s="21">
        <v>1</v>
      </c>
      <c r="D30" s="21"/>
      <c r="E30" s="2"/>
      <c r="G30" s="21">
        <v>1</v>
      </c>
      <c r="H30" s="21"/>
      <c r="I30" s="2"/>
    </row>
    <row r="31" spans="1:9" ht="15">
      <c r="A31" t="s">
        <v>1146</v>
      </c>
      <c r="C31" s="21">
        <v>1</v>
      </c>
      <c r="D31" s="21"/>
      <c r="E31" s="2"/>
      <c r="G31" s="21">
        <v>2</v>
      </c>
      <c r="H31" s="21"/>
      <c r="I31" s="2"/>
    </row>
    <row r="32" spans="1:9" ht="15">
      <c r="A32" t="s">
        <v>1040</v>
      </c>
      <c r="C32" s="21">
        <v>1</v>
      </c>
      <c r="D32" s="21"/>
      <c r="E32" s="2"/>
      <c r="G32" s="21">
        <v>0</v>
      </c>
      <c r="H32" s="21"/>
      <c r="I32" s="2"/>
    </row>
    <row r="33" spans="1:9" ht="15">
      <c r="A33" t="s">
        <v>201</v>
      </c>
      <c r="C33" s="21">
        <v>1</v>
      </c>
      <c r="D33" s="21"/>
      <c r="E33" s="2"/>
      <c r="G33" s="21">
        <v>2</v>
      </c>
      <c r="H33" s="21"/>
      <c r="I33" s="2"/>
    </row>
    <row r="34" spans="1:9" ht="15">
      <c r="A34" t="s">
        <v>366</v>
      </c>
      <c r="C34" s="21">
        <v>1</v>
      </c>
      <c r="D34" s="21"/>
      <c r="E34" s="2"/>
      <c r="G34" s="21">
        <v>0</v>
      </c>
      <c r="H34" s="21"/>
      <c r="I34" s="2"/>
    </row>
    <row r="35" spans="1:9" ht="15">
      <c r="A35" t="s">
        <v>347</v>
      </c>
      <c r="C35" s="21">
        <v>1</v>
      </c>
      <c r="D35" s="21"/>
      <c r="E35" s="2"/>
      <c r="G35" s="12" t="s">
        <v>450</v>
      </c>
      <c r="H35" s="12"/>
      <c r="I35" s="2"/>
    </row>
    <row r="36" spans="1:9" ht="15">
      <c r="A36" t="s">
        <v>343</v>
      </c>
      <c r="C36" s="21">
        <v>1</v>
      </c>
      <c r="D36" s="21"/>
      <c r="E36" s="2"/>
      <c r="G36" s="21">
        <v>2</v>
      </c>
      <c r="H36" s="21"/>
      <c r="I36" s="2"/>
    </row>
    <row r="37" spans="1:9" ht="15">
      <c r="A37" t="s">
        <v>1027</v>
      </c>
      <c r="C37" s="21">
        <v>0</v>
      </c>
      <c r="D37" s="21"/>
      <c r="E37" s="2"/>
      <c r="G37" s="21">
        <v>1</v>
      </c>
      <c r="H37" s="21"/>
      <c r="I37" s="2"/>
    </row>
    <row r="38" spans="1:9" ht="15">
      <c r="A38" t="s">
        <v>283</v>
      </c>
      <c r="C38" s="21">
        <v>0</v>
      </c>
      <c r="D38" s="21"/>
      <c r="E38" s="2"/>
      <c r="G38" s="21">
        <v>1</v>
      </c>
      <c r="H38" s="21"/>
      <c r="I38" s="2"/>
    </row>
    <row r="39" spans="1:9" ht="15">
      <c r="A39" t="s">
        <v>1063</v>
      </c>
      <c r="C39" s="21">
        <v>0</v>
      </c>
      <c r="D39" s="21"/>
      <c r="E39" s="2"/>
      <c r="G39" s="21">
        <v>2</v>
      </c>
      <c r="H39" s="21"/>
      <c r="I39" s="2"/>
    </row>
    <row r="40" spans="1:9" ht="15">
      <c r="A40" t="s">
        <v>1328</v>
      </c>
      <c r="C40" s="21">
        <v>3</v>
      </c>
      <c r="D40" s="21"/>
      <c r="E40" s="2"/>
      <c r="G40" s="21">
        <v>4</v>
      </c>
      <c r="H40" s="21"/>
      <c r="I40" s="2"/>
    </row>
    <row r="41" spans="1:8" ht="15">
      <c r="A41" t="s">
        <v>1329</v>
      </c>
      <c r="D41" s="2" t="s">
        <v>1330</v>
      </c>
      <c r="H41" s="2" t="s">
        <v>1330</v>
      </c>
    </row>
  </sheetData>
  <sheetProtection selectLockedCells="1" selectUnlockedCells="1"/>
  <mergeCells count="74">
    <mergeCell ref="C3:D3"/>
    <mergeCell ref="G3:H3"/>
    <mergeCell ref="C5:D5"/>
    <mergeCell ref="G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764</v>
      </c>
      <c r="B2" s="1"/>
      <c r="C2" s="1"/>
      <c r="D2" s="1"/>
      <c r="E2" s="1"/>
      <c r="F2" s="1"/>
    </row>
    <row r="5" spans="1:9" ht="15">
      <c r="A5" t="s">
        <v>70</v>
      </c>
      <c r="C5" s="6" t="s">
        <v>71</v>
      </c>
      <c r="D5" s="6"/>
      <c r="E5" s="3"/>
      <c r="F5" s="3"/>
      <c r="G5" s="6" t="s">
        <v>72</v>
      </c>
      <c r="H5" s="6"/>
      <c r="I5" s="3"/>
    </row>
    <row r="6" spans="1:8" ht="15">
      <c r="A6" s="7" t="s">
        <v>73</v>
      </c>
      <c r="C6" s="13">
        <v>754722</v>
      </c>
      <c r="D6" s="13"/>
      <c r="G6" s="13">
        <v>564783</v>
      </c>
      <c r="H6" s="13"/>
    </row>
    <row r="7" spans="1:8" ht="15">
      <c r="A7" t="s">
        <v>74</v>
      </c>
      <c r="D7" s="2" t="s">
        <v>75</v>
      </c>
      <c r="H7" s="2" t="s">
        <v>76</v>
      </c>
    </row>
    <row r="8" spans="1:8" ht="15">
      <c r="A8" t="s">
        <v>77</v>
      </c>
      <c r="D8" s="10">
        <v>95</v>
      </c>
      <c r="H8" s="10">
        <v>74</v>
      </c>
    </row>
    <row r="9" spans="1:8" ht="15">
      <c r="A9" t="s">
        <v>78</v>
      </c>
      <c r="C9" s="13">
        <v>19250</v>
      </c>
      <c r="D9" s="13"/>
      <c r="G9" s="13">
        <v>18933</v>
      </c>
      <c r="H9" s="13"/>
    </row>
    <row r="10" spans="1:8" ht="15">
      <c r="A10" s="7" t="s">
        <v>79</v>
      </c>
      <c r="C10" s="13">
        <v>86872</v>
      </c>
      <c r="D10" s="13"/>
      <c r="G10" s="13">
        <v>84287</v>
      </c>
      <c r="H10" s="13"/>
    </row>
  </sheetData>
  <sheetProtection selectLockedCells="1" selectUnlockedCells="1"/>
  <mergeCells count="9">
    <mergeCell ref="A2:F2"/>
    <mergeCell ref="C5:D5"/>
    <mergeCell ref="G5:H5"/>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W8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764</v>
      </c>
      <c r="B2" s="1"/>
      <c r="C2" s="1"/>
      <c r="D2" s="1"/>
      <c r="E2" s="1"/>
      <c r="F2" s="1"/>
    </row>
    <row r="5" spans="1:23" ht="39.75" customHeight="1">
      <c r="A5" s="7" t="s">
        <v>80</v>
      </c>
      <c r="B5" s="3"/>
      <c r="C5" s="16" t="s">
        <v>81</v>
      </c>
      <c r="D5" s="3"/>
      <c r="E5" s="3"/>
      <c r="F5" s="3"/>
      <c r="G5" s="14" t="s">
        <v>82</v>
      </c>
      <c r="H5" s="14"/>
      <c r="I5" s="3"/>
      <c r="J5" s="3"/>
      <c r="K5" s="15" t="s">
        <v>83</v>
      </c>
      <c r="M5" s="6" t="s">
        <v>84</v>
      </c>
      <c r="N5" s="6"/>
      <c r="O5" s="3"/>
      <c r="P5" s="3"/>
      <c r="Q5" s="6" t="s">
        <v>85</v>
      </c>
      <c r="R5" s="6"/>
      <c r="S5" s="3"/>
      <c r="T5" s="3"/>
      <c r="U5" s="6" t="s">
        <v>86</v>
      </c>
      <c r="V5" s="6"/>
      <c r="W5" s="3"/>
    </row>
    <row r="6" spans="1:22" ht="15">
      <c r="A6" s="7" t="s">
        <v>1331</v>
      </c>
      <c r="C6" s="3"/>
      <c r="E6" s="3"/>
      <c r="G6" s="12"/>
      <c r="H6" s="12"/>
      <c r="I6" s="2"/>
      <c r="K6" s="2"/>
      <c r="M6" s="5"/>
      <c r="N6" s="5"/>
      <c r="Q6" s="5"/>
      <c r="R6" s="5"/>
      <c r="U6" s="5"/>
      <c r="V6" s="5"/>
    </row>
    <row r="7" spans="1:22" ht="15">
      <c r="A7" t="s">
        <v>88</v>
      </c>
      <c r="C7" s="3" t="s">
        <v>89</v>
      </c>
      <c r="E7" s="3" t="s">
        <v>90</v>
      </c>
      <c r="H7" s="2" t="s">
        <v>91</v>
      </c>
      <c r="K7" s="2" t="s">
        <v>767</v>
      </c>
      <c r="N7" s="10">
        <v>8888</v>
      </c>
      <c r="Q7" s="13">
        <v>8788</v>
      </c>
      <c r="R7" s="13"/>
      <c r="U7" s="13">
        <v>8821</v>
      </c>
      <c r="V7" s="13"/>
    </row>
    <row r="8" spans="1:22" ht="15">
      <c r="A8" t="s">
        <v>93</v>
      </c>
      <c r="C8" s="3" t="s">
        <v>94</v>
      </c>
      <c r="E8" s="3" t="s">
        <v>95</v>
      </c>
      <c r="H8" s="2" t="s">
        <v>96</v>
      </c>
      <c r="K8" s="2" t="s">
        <v>1029</v>
      </c>
      <c r="N8" s="10">
        <v>9975</v>
      </c>
      <c r="R8" s="10">
        <v>9790</v>
      </c>
      <c r="V8" s="10">
        <v>9576</v>
      </c>
    </row>
    <row r="9" spans="1:22" ht="15">
      <c r="A9" t="s">
        <v>98</v>
      </c>
      <c r="C9" s="3" t="s">
        <v>99</v>
      </c>
      <c r="E9" s="3" t="s">
        <v>100</v>
      </c>
      <c r="H9" s="2" t="s">
        <v>101</v>
      </c>
      <c r="K9" s="2" t="s">
        <v>769</v>
      </c>
      <c r="N9" s="10">
        <v>5225</v>
      </c>
      <c r="R9" s="10">
        <v>5113</v>
      </c>
      <c r="V9" s="10">
        <v>5042</v>
      </c>
    </row>
    <row r="10" spans="1:22" ht="15">
      <c r="A10" t="s">
        <v>103</v>
      </c>
      <c r="C10" s="3" t="s">
        <v>104</v>
      </c>
      <c r="E10" s="3" t="s">
        <v>105</v>
      </c>
      <c r="H10" s="2" t="s">
        <v>106</v>
      </c>
      <c r="K10" s="2" t="s">
        <v>773</v>
      </c>
      <c r="N10" s="10">
        <v>4883</v>
      </c>
      <c r="R10" s="10">
        <v>4851</v>
      </c>
      <c r="V10" s="10">
        <v>4883</v>
      </c>
    </row>
    <row r="11" spans="1:22" ht="15">
      <c r="A11" t="s">
        <v>108</v>
      </c>
      <c r="C11" s="3" t="s">
        <v>109</v>
      </c>
      <c r="E11" s="3" t="s">
        <v>110</v>
      </c>
      <c r="H11" s="2" t="s">
        <v>91</v>
      </c>
      <c r="K11" s="2" t="s">
        <v>773</v>
      </c>
      <c r="N11" s="10">
        <v>5284</v>
      </c>
      <c r="R11" s="10">
        <v>5208</v>
      </c>
      <c r="V11" s="10">
        <v>5284</v>
      </c>
    </row>
    <row r="12" spans="1:22" ht="15">
      <c r="A12" t="s">
        <v>111</v>
      </c>
      <c r="C12" s="3" t="s">
        <v>112</v>
      </c>
      <c r="E12" s="3" t="s">
        <v>113</v>
      </c>
      <c r="H12" s="2" t="s">
        <v>114</v>
      </c>
      <c r="K12" s="2" t="s">
        <v>787</v>
      </c>
      <c r="N12" s="10">
        <v>3510</v>
      </c>
      <c r="R12" s="10">
        <v>3441</v>
      </c>
      <c r="V12" s="10">
        <v>3440</v>
      </c>
    </row>
    <row r="13" spans="1:22" ht="15">
      <c r="A13" t="s">
        <v>116</v>
      </c>
      <c r="C13" s="3" t="s">
        <v>117</v>
      </c>
      <c r="E13" s="3" t="s">
        <v>118</v>
      </c>
      <c r="H13" s="2" t="s">
        <v>119</v>
      </c>
      <c r="K13" s="2" t="s">
        <v>789</v>
      </c>
      <c r="N13" s="10">
        <v>1010</v>
      </c>
      <c r="R13" s="10">
        <v>1010</v>
      </c>
      <c r="V13" s="10">
        <v>1005</v>
      </c>
    </row>
    <row r="14" spans="1:22" ht="15">
      <c r="A14" t="s">
        <v>121</v>
      </c>
      <c r="C14" s="3" t="s">
        <v>117</v>
      </c>
      <c r="E14" s="3" t="s">
        <v>118</v>
      </c>
      <c r="H14" s="2" t="s">
        <v>91</v>
      </c>
      <c r="K14" s="2" t="s">
        <v>782</v>
      </c>
      <c r="N14" s="10">
        <v>2202</v>
      </c>
      <c r="R14" s="10">
        <v>2202</v>
      </c>
      <c r="V14" s="10">
        <v>2191</v>
      </c>
    </row>
    <row r="15" spans="1:22" ht="15">
      <c r="A15" t="s">
        <v>123</v>
      </c>
      <c r="C15" s="3" t="s">
        <v>117</v>
      </c>
      <c r="E15" s="3" t="s">
        <v>118</v>
      </c>
      <c r="H15" s="2" t="s">
        <v>124</v>
      </c>
      <c r="K15" s="2" t="s">
        <v>787</v>
      </c>
      <c r="N15" s="10">
        <v>11115</v>
      </c>
      <c r="R15" s="10">
        <v>11050</v>
      </c>
      <c r="V15" s="10">
        <v>11059</v>
      </c>
    </row>
    <row r="16" spans="1:22" ht="15">
      <c r="A16" t="s">
        <v>125</v>
      </c>
      <c r="C16" s="3" t="s">
        <v>126</v>
      </c>
      <c r="E16" s="3" t="s">
        <v>127</v>
      </c>
      <c r="H16" s="2" t="s">
        <v>128</v>
      </c>
      <c r="K16" s="2" t="s">
        <v>796</v>
      </c>
      <c r="N16" s="10">
        <v>8421</v>
      </c>
      <c r="R16" s="10">
        <v>8317</v>
      </c>
      <c r="V16" s="10">
        <v>8211</v>
      </c>
    </row>
    <row r="17" spans="1:22" ht="15">
      <c r="A17" t="s">
        <v>130</v>
      </c>
      <c r="C17" s="3" t="s">
        <v>131</v>
      </c>
      <c r="E17" s="3" t="s">
        <v>132</v>
      </c>
      <c r="H17" s="2" t="s">
        <v>133</v>
      </c>
      <c r="K17" s="2" t="s">
        <v>958</v>
      </c>
      <c r="N17" s="10">
        <v>4677</v>
      </c>
      <c r="R17" s="10">
        <v>4588</v>
      </c>
      <c r="V17" s="10">
        <v>4583</v>
      </c>
    </row>
    <row r="18" spans="1:22" ht="15">
      <c r="A18" t="s">
        <v>135</v>
      </c>
      <c r="C18" s="3" t="s">
        <v>136</v>
      </c>
      <c r="E18" s="3" t="s">
        <v>100</v>
      </c>
      <c r="H18" s="2" t="s">
        <v>137</v>
      </c>
      <c r="K18" s="2" t="s">
        <v>1332</v>
      </c>
      <c r="N18" s="10">
        <v>5000</v>
      </c>
      <c r="R18" s="10">
        <v>4903</v>
      </c>
      <c r="V18" s="10">
        <v>4900</v>
      </c>
    </row>
    <row r="19" spans="1:22" ht="15">
      <c r="A19" t="s">
        <v>139</v>
      </c>
      <c r="C19" s="3" t="s">
        <v>140</v>
      </c>
      <c r="E19" s="3" t="s">
        <v>141</v>
      </c>
      <c r="H19" s="2" t="s">
        <v>142</v>
      </c>
      <c r="K19" s="2" t="s">
        <v>1333</v>
      </c>
      <c r="N19" s="10">
        <v>15293</v>
      </c>
      <c r="R19" s="10">
        <v>15102</v>
      </c>
      <c r="V19" s="10">
        <v>14956</v>
      </c>
    </row>
    <row r="20" spans="1:22" ht="15">
      <c r="A20" t="s">
        <v>144</v>
      </c>
      <c r="C20" s="3" t="s">
        <v>145</v>
      </c>
      <c r="E20" s="3" t="s">
        <v>146</v>
      </c>
      <c r="H20" s="2" t="s">
        <v>147</v>
      </c>
      <c r="K20" s="2" t="s">
        <v>767</v>
      </c>
      <c r="N20" s="10">
        <v>2417</v>
      </c>
      <c r="R20" s="10">
        <v>2417</v>
      </c>
      <c r="V20" s="10">
        <v>2417</v>
      </c>
    </row>
    <row r="21" spans="1:22" ht="15">
      <c r="A21" t="s">
        <v>148</v>
      </c>
      <c r="C21" s="3" t="s">
        <v>149</v>
      </c>
      <c r="E21" s="3" t="s">
        <v>150</v>
      </c>
      <c r="H21" s="2" t="s">
        <v>151</v>
      </c>
      <c r="K21" s="2" t="s">
        <v>1334</v>
      </c>
      <c r="N21" s="10">
        <v>14822</v>
      </c>
      <c r="R21" s="10">
        <v>14771</v>
      </c>
      <c r="V21" s="10">
        <v>14674</v>
      </c>
    </row>
    <row r="22" spans="1:22" ht="15">
      <c r="A22" t="s">
        <v>153</v>
      </c>
      <c r="C22" s="3" t="s">
        <v>154</v>
      </c>
      <c r="E22" s="3" t="s">
        <v>132</v>
      </c>
      <c r="H22" s="2" t="s">
        <v>155</v>
      </c>
      <c r="K22" s="2" t="s">
        <v>1335</v>
      </c>
      <c r="N22" s="10">
        <v>12412</v>
      </c>
      <c r="R22" s="10">
        <v>12385</v>
      </c>
      <c r="V22" s="10">
        <v>12288</v>
      </c>
    </row>
    <row r="23" spans="3:22" ht="15">
      <c r="C23" s="3"/>
      <c r="E23" s="3"/>
      <c r="G23" s="12" t="s">
        <v>1336</v>
      </c>
      <c r="H23" s="12"/>
      <c r="I23" s="2"/>
      <c r="K23" s="2"/>
      <c r="M23" s="5"/>
      <c r="N23" s="5"/>
      <c r="Q23" s="5"/>
      <c r="R23" s="5"/>
      <c r="U23" s="5"/>
      <c r="V23" s="5"/>
    </row>
    <row r="24" spans="1:22" ht="15">
      <c r="A24" t="s">
        <v>158</v>
      </c>
      <c r="C24" s="3" t="s">
        <v>159</v>
      </c>
      <c r="E24" s="3" t="s">
        <v>141</v>
      </c>
      <c r="H24" s="2" t="s">
        <v>160</v>
      </c>
      <c r="K24" s="2" t="s">
        <v>1337</v>
      </c>
      <c r="N24" s="10">
        <v>6484</v>
      </c>
      <c r="R24" s="10">
        <v>6359</v>
      </c>
      <c r="V24" s="10">
        <v>6386</v>
      </c>
    </row>
    <row r="25" spans="1:22" ht="15">
      <c r="A25" t="s">
        <v>162</v>
      </c>
      <c r="C25" s="3" t="s">
        <v>163</v>
      </c>
      <c r="E25" s="3" t="s">
        <v>90</v>
      </c>
      <c r="H25" s="2" t="s">
        <v>164</v>
      </c>
      <c r="K25" s="2" t="s">
        <v>767</v>
      </c>
      <c r="N25" s="10">
        <v>4950</v>
      </c>
      <c r="R25" s="10">
        <v>4866</v>
      </c>
      <c r="V25" s="10">
        <v>4876</v>
      </c>
    </row>
    <row r="26" spans="1:22" ht="15">
      <c r="A26" t="s">
        <v>165</v>
      </c>
      <c r="C26" s="3" t="s">
        <v>166</v>
      </c>
      <c r="E26" s="3" t="s">
        <v>167</v>
      </c>
      <c r="H26" s="2" t="s">
        <v>168</v>
      </c>
      <c r="K26" s="2" t="s">
        <v>830</v>
      </c>
      <c r="N26" s="10">
        <v>5557</v>
      </c>
      <c r="R26" s="10">
        <v>5487</v>
      </c>
      <c r="V26" s="10">
        <v>5557</v>
      </c>
    </row>
    <row r="27" spans="1:22" ht="15">
      <c r="A27" t="s">
        <v>170</v>
      </c>
      <c r="C27" s="3" t="s">
        <v>171</v>
      </c>
      <c r="E27" s="3" t="s">
        <v>100</v>
      </c>
      <c r="H27" s="2" t="s">
        <v>172</v>
      </c>
      <c r="K27" s="2" t="s">
        <v>932</v>
      </c>
      <c r="N27" s="10">
        <v>9271</v>
      </c>
      <c r="R27" s="10">
        <v>9247</v>
      </c>
      <c r="V27" s="10">
        <v>8993</v>
      </c>
    </row>
    <row r="28" spans="3:22" ht="15">
      <c r="C28" s="3"/>
      <c r="E28" s="3"/>
      <c r="G28" s="12" t="s">
        <v>1338</v>
      </c>
      <c r="H28" s="12"/>
      <c r="I28" s="2"/>
      <c r="K28" s="2"/>
      <c r="M28" s="5"/>
      <c r="N28" s="5"/>
      <c r="Q28" s="5"/>
      <c r="R28" s="5"/>
      <c r="U28" s="5"/>
      <c r="V28" s="5"/>
    </row>
    <row r="29" spans="1:22" ht="15">
      <c r="A29" t="s">
        <v>175</v>
      </c>
      <c r="C29" s="3" t="s">
        <v>176</v>
      </c>
      <c r="E29" s="3" t="s">
        <v>90</v>
      </c>
      <c r="H29" s="2" t="s">
        <v>177</v>
      </c>
      <c r="K29" s="2" t="s">
        <v>773</v>
      </c>
      <c r="N29" s="10">
        <v>3907</v>
      </c>
      <c r="R29" s="10">
        <v>3842</v>
      </c>
      <c r="V29" s="10">
        <v>3810</v>
      </c>
    </row>
    <row r="30" spans="1:22" ht="15">
      <c r="A30" t="s">
        <v>178</v>
      </c>
      <c r="C30" s="3" t="s">
        <v>179</v>
      </c>
      <c r="E30" s="3" t="s">
        <v>127</v>
      </c>
      <c r="H30" s="2" t="s">
        <v>180</v>
      </c>
      <c r="K30" s="2" t="s">
        <v>796</v>
      </c>
      <c r="N30" s="10">
        <v>2110</v>
      </c>
      <c r="R30" s="10">
        <v>2084</v>
      </c>
      <c r="V30" s="10">
        <v>2089</v>
      </c>
    </row>
    <row r="31" spans="1:22" ht="15">
      <c r="A31" t="s">
        <v>181</v>
      </c>
      <c r="C31" s="3" t="s">
        <v>182</v>
      </c>
      <c r="E31" s="3" t="s">
        <v>183</v>
      </c>
      <c r="H31" s="2" t="s">
        <v>184</v>
      </c>
      <c r="K31" s="2" t="s">
        <v>796</v>
      </c>
      <c r="N31" s="10">
        <v>8655</v>
      </c>
      <c r="R31" s="10">
        <v>8653</v>
      </c>
      <c r="V31" s="10">
        <v>8655</v>
      </c>
    </row>
    <row r="32" spans="1:22" ht="15">
      <c r="A32" t="s">
        <v>185</v>
      </c>
      <c r="C32" s="3" t="s">
        <v>182</v>
      </c>
      <c r="E32" s="3" t="s">
        <v>183</v>
      </c>
      <c r="H32" s="2" t="s">
        <v>184</v>
      </c>
      <c r="K32" s="2" t="s">
        <v>796</v>
      </c>
      <c r="N32" s="10">
        <v>7248</v>
      </c>
      <c r="R32" s="10">
        <v>7246</v>
      </c>
      <c r="V32" s="10">
        <v>7248</v>
      </c>
    </row>
    <row r="33" spans="1:22" ht="15">
      <c r="A33" t="s">
        <v>186</v>
      </c>
      <c r="C33" s="3" t="s">
        <v>187</v>
      </c>
      <c r="E33" s="3" t="s">
        <v>188</v>
      </c>
      <c r="H33" s="2" t="s">
        <v>189</v>
      </c>
      <c r="K33" s="2" t="s">
        <v>796</v>
      </c>
      <c r="N33" s="10">
        <v>14862</v>
      </c>
      <c r="R33" s="10">
        <v>14610</v>
      </c>
      <c r="V33" s="10">
        <v>14639</v>
      </c>
    </row>
    <row r="34" spans="1:22" ht="15">
      <c r="A34" t="s">
        <v>190</v>
      </c>
      <c r="C34" s="3" t="s">
        <v>191</v>
      </c>
      <c r="E34" s="3" t="s">
        <v>90</v>
      </c>
      <c r="H34" s="2" t="s">
        <v>192</v>
      </c>
      <c r="K34" s="2" t="s">
        <v>789</v>
      </c>
      <c r="N34" s="10">
        <v>1832</v>
      </c>
      <c r="R34" s="10">
        <v>1680</v>
      </c>
      <c r="V34" s="10">
        <v>1643</v>
      </c>
    </row>
    <row r="35" spans="1:22" ht="15">
      <c r="A35" t="s">
        <v>193</v>
      </c>
      <c r="C35" s="3" t="s">
        <v>194</v>
      </c>
      <c r="E35" s="3" t="s">
        <v>195</v>
      </c>
      <c r="H35" s="2" t="s">
        <v>184</v>
      </c>
      <c r="K35" s="2" t="s">
        <v>932</v>
      </c>
      <c r="N35" s="10">
        <v>15179</v>
      </c>
      <c r="R35" s="10">
        <v>15103</v>
      </c>
      <c r="V35" s="10">
        <v>14693</v>
      </c>
    </row>
    <row r="36" spans="1:22" ht="15">
      <c r="A36" t="s">
        <v>196</v>
      </c>
      <c r="C36" s="3" t="s">
        <v>197</v>
      </c>
      <c r="E36" s="3" t="s">
        <v>95</v>
      </c>
      <c r="H36" s="2" t="s">
        <v>142</v>
      </c>
      <c r="K36" s="2" t="s">
        <v>790</v>
      </c>
      <c r="N36" s="10">
        <v>10278</v>
      </c>
      <c r="R36" s="10">
        <v>10151</v>
      </c>
      <c r="V36" s="10">
        <v>10031</v>
      </c>
    </row>
    <row r="37" spans="1:22" ht="15">
      <c r="A37" t="s">
        <v>199</v>
      </c>
      <c r="C37" s="3" t="s">
        <v>200</v>
      </c>
      <c r="E37" s="3" t="s">
        <v>201</v>
      </c>
      <c r="H37" s="2" t="s">
        <v>202</v>
      </c>
      <c r="K37" s="2" t="s">
        <v>1339</v>
      </c>
      <c r="N37" s="10">
        <v>2621</v>
      </c>
      <c r="R37" s="10">
        <v>2598</v>
      </c>
      <c r="V37" s="10">
        <v>2581</v>
      </c>
    </row>
    <row r="38" spans="1:22" ht="15">
      <c r="A38" t="s">
        <v>204</v>
      </c>
      <c r="C38" s="3" t="s">
        <v>205</v>
      </c>
      <c r="E38" s="3" t="s">
        <v>206</v>
      </c>
      <c r="H38" s="2" t="s">
        <v>207</v>
      </c>
      <c r="K38" s="2" t="s">
        <v>801</v>
      </c>
      <c r="N38" s="10">
        <v>4974</v>
      </c>
      <c r="R38" s="10">
        <v>4974</v>
      </c>
      <c r="V38" s="10">
        <v>4738</v>
      </c>
    </row>
    <row r="39" spans="1:22" ht="15">
      <c r="A39" t="s">
        <v>209</v>
      </c>
      <c r="C39" s="3" t="s">
        <v>210</v>
      </c>
      <c r="E39" s="3" t="s">
        <v>211</v>
      </c>
      <c r="H39" s="2" t="s">
        <v>184</v>
      </c>
      <c r="K39" s="2" t="s">
        <v>932</v>
      </c>
      <c r="N39" s="10">
        <v>12935</v>
      </c>
      <c r="R39" s="10">
        <v>12759</v>
      </c>
      <c r="V39" s="10">
        <v>12644</v>
      </c>
    </row>
    <row r="40" spans="1:22" ht="15">
      <c r="A40" t="s">
        <v>212</v>
      </c>
      <c r="C40" s="3" t="s">
        <v>213</v>
      </c>
      <c r="E40" s="3" t="s">
        <v>132</v>
      </c>
      <c r="H40" s="2" t="s">
        <v>214</v>
      </c>
      <c r="K40" s="2" t="s">
        <v>801</v>
      </c>
      <c r="N40" s="10">
        <v>10300</v>
      </c>
      <c r="R40" s="10">
        <v>10238</v>
      </c>
      <c r="V40" s="10">
        <v>9528</v>
      </c>
    </row>
    <row r="41" spans="1:22" ht="15">
      <c r="A41" t="s">
        <v>215</v>
      </c>
      <c r="C41" s="3" t="s">
        <v>216</v>
      </c>
      <c r="E41" s="3" t="s">
        <v>217</v>
      </c>
      <c r="H41" s="2" t="s">
        <v>218</v>
      </c>
      <c r="K41" s="2" t="s">
        <v>877</v>
      </c>
      <c r="N41" s="10">
        <v>14638</v>
      </c>
      <c r="R41" s="10">
        <v>14427</v>
      </c>
      <c r="V41" s="10">
        <v>14199</v>
      </c>
    </row>
    <row r="42" spans="1:22" ht="15">
      <c r="A42" t="s">
        <v>220</v>
      </c>
      <c r="C42" s="3" t="s">
        <v>221</v>
      </c>
      <c r="E42" s="3" t="s">
        <v>222</v>
      </c>
      <c r="H42" s="2" t="s">
        <v>223</v>
      </c>
      <c r="K42" s="2" t="s">
        <v>767</v>
      </c>
      <c r="N42" s="10">
        <v>3904</v>
      </c>
      <c r="R42" s="10">
        <v>3888</v>
      </c>
      <c r="V42" s="10">
        <v>3728</v>
      </c>
    </row>
    <row r="43" spans="1:22" ht="15">
      <c r="A43" t="s">
        <v>224</v>
      </c>
      <c r="C43" s="3" t="s">
        <v>225</v>
      </c>
      <c r="E43" s="3" t="s">
        <v>226</v>
      </c>
      <c r="H43" s="2" t="s">
        <v>227</v>
      </c>
      <c r="K43" s="2" t="s">
        <v>773</v>
      </c>
      <c r="N43" s="10">
        <v>2369</v>
      </c>
      <c r="R43" s="10">
        <v>2320</v>
      </c>
      <c r="V43" s="10">
        <v>2274</v>
      </c>
    </row>
    <row r="44" spans="1:22" ht="15">
      <c r="A44" t="s">
        <v>228</v>
      </c>
      <c r="C44" s="3" t="s">
        <v>229</v>
      </c>
      <c r="E44" s="3" t="s">
        <v>230</v>
      </c>
      <c r="H44" s="2" t="s">
        <v>231</v>
      </c>
      <c r="K44" s="2" t="s">
        <v>861</v>
      </c>
      <c r="N44" s="10">
        <v>2392</v>
      </c>
      <c r="R44" s="10">
        <v>2347</v>
      </c>
      <c r="V44" s="10">
        <v>2356</v>
      </c>
    </row>
    <row r="45" spans="1:22" ht="15">
      <c r="A45" t="s">
        <v>233</v>
      </c>
      <c r="C45" s="3" t="s">
        <v>234</v>
      </c>
      <c r="E45" s="3" t="s">
        <v>132</v>
      </c>
      <c r="H45" s="2" t="s">
        <v>235</v>
      </c>
      <c r="K45" s="2" t="s">
        <v>767</v>
      </c>
      <c r="N45" s="10">
        <v>4963</v>
      </c>
      <c r="R45" s="10">
        <v>4874</v>
      </c>
      <c r="V45" s="10">
        <v>4863</v>
      </c>
    </row>
    <row r="46" spans="1:22" ht="15">
      <c r="A46" t="s">
        <v>236</v>
      </c>
      <c r="C46" s="3" t="s">
        <v>237</v>
      </c>
      <c r="E46" s="3" t="s">
        <v>90</v>
      </c>
      <c r="H46" s="2" t="s">
        <v>238</v>
      </c>
      <c r="K46" s="2" t="s">
        <v>1340</v>
      </c>
      <c r="N46" s="10">
        <v>3052</v>
      </c>
      <c r="R46" s="10">
        <v>3006</v>
      </c>
      <c r="V46" s="10">
        <v>3014</v>
      </c>
    </row>
    <row r="47" spans="1:22" ht="15">
      <c r="A47" t="s">
        <v>240</v>
      </c>
      <c r="C47" s="3" t="s">
        <v>241</v>
      </c>
      <c r="E47" s="3" t="s">
        <v>242</v>
      </c>
      <c r="H47" s="2" t="s">
        <v>243</v>
      </c>
      <c r="K47" s="2" t="s">
        <v>830</v>
      </c>
      <c r="N47" s="10">
        <v>2327</v>
      </c>
      <c r="R47" s="10">
        <v>1997</v>
      </c>
      <c r="V47" s="10">
        <v>1701</v>
      </c>
    </row>
    <row r="48" spans="1:22" ht="15">
      <c r="A48" t="s">
        <v>244</v>
      </c>
      <c r="C48" s="3" t="s">
        <v>245</v>
      </c>
      <c r="E48" s="3" t="s">
        <v>246</v>
      </c>
      <c r="H48" s="2" t="s">
        <v>247</v>
      </c>
      <c r="K48" s="2" t="s">
        <v>1341</v>
      </c>
      <c r="N48" s="10">
        <v>9950</v>
      </c>
      <c r="R48" s="10">
        <v>9833</v>
      </c>
      <c r="V48" s="10">
        <v>9502</v>
      </c>
    </row>
    <row r="49" spans="1:22" ht="15">
      <c r="A49" t="s">
        <v>249</v>
      </c>
      <c r="C49" s="3" t="s">
        <v>250</v>
      </c>
      <c r="E49" s="3" t="s">
        <v>211</v>
      </c>
      <c r="H49" s="2" t="s">
        <v>177</v>
      </c>
      <c r="K49" s="2" t="s">
        <v>790</v>
      </c>
      <c r="N49" s="10">
        <v>5364</v>
      </c>
      <c r="R49" s="10">
        <v>5261</v>
      </c>
      <c r="V49" s="10">
        <v>5230</v>
      </c>
    </row>
    <row r="50" spans="1:22" ht="15">
      <c r="A50" t="s">
        <v>251</v>
      </c>
      <c r="C50" s="3" t="s">
        <v>252</v>
      </c>
      <c r="E50" s="3" t="s">
        <v>253</v>
      </c>
      <c r="H50" s="2" t="s">
        <v>254</v>
      </c>
      <c r="K50" s="2" t="s">
        <v>1341</v>
      </c>
      <c r="N50" s="10">
        <v>16620</v>
      </c>
      <c r="R50" s="10">
        <v>16309</v>
      </c>
      <c r="V50" s="10">
        <v>16454</v>
      </c>
    </row>
    <row r="51" spans="1:22" ht="15">
      <c r="A51" t="s">
        <v>255</v>
      </c>
      <c r="C51" s="3" t="s">
        <v>256</v>
      </c>
      <c r="E51" s="3" t="s">
        <v>118</v>
      </c>
      <c r="H51" s="2" t="s">
        <v>177</v>
      </c>
      <c r="K51" s="2" t="s">
        <v>801</v>
      </c>
      <c r="N51" s="10">
        <v>11187</v>
      </c>
      <c r="R51" s="10">
        <v>11168</v>
      </c>
      <c r="V51" s="10">
        <v>10963</v>
      </c>
    </row>
    <row r="52" spans="1:22" ht="15">
      <c r="A52" t="s">
        <v>257</v>
      </c>
      <c r="C52" s="3" t="s">
        <v>258</v>
      </c>
      <c r="E52" s="3" t="s">
        <v>230</v>
      </c>
      <c r="H52" s="2" t="s">
        <v>259</v>
      </c>
      <c r="K52" s="2" t="s">
        <v>790</v>
      </c>
      <c r="N52" s="10">
        <v>5966</v>
      </c>
      <c r="R52" s="10">
        <v>5885</v>
      </c>
      <c r="V52" s="10">
        <v>5906</v>
      </c>
    </row>
    <row r="53" spans="1:22" ht="15">
      <c r="A53" t="s">
        <v>260</v>
      </c>
      <c r="C53" s="3" t="s">
        <v>261</v>
      </c>
      <c r="E53" s="3" t="s">
        <v>217</v>
      </c>
      <c r="H53" s="2" t="s">
        <v>231</v>
      </c>
      <c r="K53" s="2" t="s">
        <v>1342</v>
      </c>
      <c r="N53" s="10">
        <v>3980</v>
      </c>
      <c r="R53" s="10">
        <v>3917</v>
      </c>
      <c r="V53" s="10">
        <v>3900</v>
      </c>
    </row>
    <row r="54" spans="1:22" ht="15">
      <c r="A54" t="s">
        <v>263</v>
      </c>
      <c r="C54" s="3" t="s">
        <v>264</v>
      </c>
      <c r="E54" s="3" t="s">
        <v>183</v>
      </c>
      <c r="H54" s="2" t="s">
        <v>265</v>
      </c>
      <c r="K54" s="2" t="s">
        <v>1196</v>
      </c>
      <c r="N54" s="10">
        <v>19250</v>
      </c>
      <c r="R54" s="10">
        <v>19103</v>
      </c>
      <c r="V54" s="10">
        <v>19250</v>
      </c>
    </row>
    <row r="55" spans="1:22" ht="15">
      <c r="A55" t="s">
        <v>267</v>
      </c>
      <c r="C55" s="3" t="s">
        <v>268</v>
      </c>
      <c r="E55" s="3" t="s">
        <v>188</v>
      </c>
      <c r="H55" s="2" t="s">
        <v>91</v>
      </c>
      <c r="K55" s="2" t="s">
        <v>767</v>
      </c>
      <c r="N55" s="10">
        <v>16830</v>
      </c>
      <c r="R55" s="10">
        <v>16451</v>
      </c>
      <c r="V55" s="10">
        <v>16494</v>
      </c>
    </row>
    <row r="56" spans="1:22" ht="15">
      <c r="A56" t="s">
        <v>269</v>
      </c>
      <c r="C56" s="3" t="s">
        <v>270</v>
      </c>
      <c r="E56" s="3" t="s">
        <v>188</v>
      </c>
      <c r="H56" s="2" t="s">
        <v>271</v>
      </c>
      <c r="K56" s="2" t="s">
        <v>893</v>
      </c>
      <c r="N56" s="10">
        <v>14355</v>
      </c>
      <c r="R56" s="10">
        <v>14074</v>
      </c>
      <c r="V56" s="10">
        <v>14068</v>
      </c>
    </row>
    <row r="57" spans="1:22" ht="15">
      <c r="A57" t="s">
        <v>273</v>
      </c>
      <c r="C57" s="3" t="s">
        <v>274</v>
      </c>
      <c r="E57" s="3" t="s">
        <v>275</v>
      </c>
      <c r="H57" s="2" t="s">
        <v>276</v>
      </c>
      <c r="K57" s="2" t="s">
        <v>773</v>
      </c>
      <c r="N57" s="10">
        <v>10578</v>
      </c>
      <c r="R57" s="10">
        <v>10539</v>
      </c>
      <c r="V57" s="10">
        <v>10335</v>
      </c>
    </row>
    <row r="58" spans="3:22" ht="15">
      <c r="C58" s="3"/>
      <c r="E58" s="3"/>
      <c r="G58" s="12" t="s">
        <v>1343</v>
      </c>
      <c r="H58" s="12"/>
      <c r="I58" s="2"/>
      <c r="K58" s="2"/>
      <c r="M58" s="5"/>
      <c r="N58" s="5"/>
      <c r="Q58" s="5"/>
      <c r="R58" s="5"/>
      <c r="U58" s="5"/>
      <c r="V58" s="5"/>
    </row>
    <row r="59" spans="1:22" ht="15">
      <c r="A59" t="s">
        <v>278</v>
      </c>
      <c r="C59" s="3" t="s">
        <v>279</v>
      </c>
      <c r="E59" s="3" t="s">
        <v>253</v>
      </c>
      <c r="H59" s="2" t="s">
        <v>280</v>
      </c>
      <c r="K59" s="2" t="s">
        <v>796</v>
      </c>
      <c r="N59" s="10">
        <v>10598</v>
      </c>
      <c r="R59" s="10">
        <v>10428</v>
      </c>
      <c r="V59" s="10">
        <v>10254</v>
      </c>
    </row>
    <row r="60" spans="1:22" ht="15">
      <c r="A60" t="s">
        <v>281</v>
      </c>
      <c r="C60" s="3" t="s">
        <v>282</v>
      </c>
      <c r="E60" s="3" t="s">
        <v>283</v>
      </c>
      <c r="H60" s="2" t="s">
        <v>284</v>
      </c>
      <c r="K60" s="2" t="s">
        <v>773</v>
      </c>
      <c r="N60" s="10">
        <v>4331</v>
      </c>
      <c r="R60" s="10">
        <v>4258</v>
      </c>
      <c r="V60" s="10">
        <v>3183</v>
      </c>
    </row>
    <row r="61" spans="1:22" ht="15">
      <c r="A61" t="s">
        <v>285</v>
      </c>
      <c r="C61" s="3" t="s">
        <v>286</v>
      </c>
      <c r="E61" s="3" t="s">
        <v>211</v>
      </c>
      <c r="H61" s="2" t="s">
        <v>287</v>
      </c>
      <c r="K61" s="2" t="s">
        <v>855</v>
      </c>
      <c r="N61" s="10">
        <v>2695</v>
      </c>
      <c r="R61" s="10">
        <v>2539</v>
      </c>
      <c r="V61" s="10">
        <v>2425</v>
      </c>
    </row>
    <row r="62" spans="1:22" ht="15">
      <c r="A62" t="s">
        <v>289</v>
      </c>
      <c r="C62" s="3" t="s">
        <v>290</v>
      </c>
      <c r="E62" s="3" t="s">
        <v>291</v>
      </c>
      <c r="H62" s="2" t="s">
        <v>292</v>
      </c>
      <c r="K62" s="2" t="s">
        <v>789</v>
      </c>
      <c r="N62" s="10">
        <v>647</v>
      </c>
      <c r="R62" s="10">
        <v>647</v>
      </c>
      <c r="V62" s="10">
        <v>647</v>
      </c>
    </row>
    <row r="63" spans="1:22" ht="15">
      <c r="A63" t="s">
        <v>293</v>
      </c>
      <c r="C63" s="3" t="s">
        <v>290</v>
      </c>
      <c r="E63" s="3" t="s">
        <v>291</v>
      </c>
      <c r="G63" s="12"/>
      <c r="H63" s="12"/>
      <c r="I63" s="2"/>
      <c r="K63" s="2"/>
      <c r="N63" s="10">
        <v>589</v>
      </c>
      <c r="R63" s="2" t="s">
        <v>294</v>
      </c>
      <c r="V63" s="2" t="s">
        <v>294</v>
      </c>
    </row>
    <row r="64" spans="1:22" ht="15">
      <c r="A64" t="s">
        <v>295</v>
      </c>
      <c r="C64" s="3" t="s">
        <v>296</v>
      </c>
      <c r="E64" s="3" t="s">
        <v>291</v>
      </c>
      <c r="H64" s="2" t="s">
        <v>292</v>
      </c>
      <c r="K64" s="2" t="s">
        <v>789</v>
      </c>
      <c r="N64" s="10">
        <v>4837</v>
      </c>
      <c r="R64" s="10">
        <v>3527</v>
      </c>
      <c r="V64" s="10">
        <v>4837</v>
      </c>
    </row>
    <row r="65" spans="1:22" ht="15">
      <c r="A65" t="s">
        <v>297</v>
      </c>
      <c r="C65" s="3" t="s">
        <v>216</v>
      </c>
      <c r="E65" s="3" t="s">
        <v>90</v>
      </c>
      <c r="H65" s="2" t="s">
        <v>142</v>
      </c>
      <c r="K65" s="2" t="s">
        <v>790</v>
      </c>
      <c r="N65" s="10">
        <v>9900</v>
      </c>
      <c r="R65" s="10">
        <v>9782</v>
      </c>
      <c r="V65" s="10">
        <v>9851</v>
      </c>
    </row>
    <row r="66" spans="1:22" ht="15">
      <c r="A66" t="s">
        <v>298</v>
      </c>
      <c r="C66" s="3" t="s">
        <v>299</v>
      </c>
      <c r="E66" s="3" t="s">
        <v>300</v>
      </c>
      <c r="H66" s="2" t="s">
        <v>301</v>
      </c>
      <c r="K66" s="2" t="s">
        <v>796</v>
      </c>
      <c r="N66" s="10">
        <v>7406</v>
      </c>
      <c r="R66" s="10">
        <v>7296</v>
      </c>
      <c r="V66" s="10">
        <v>7332</v>
      </c>
    </row>
    <row r="67" spans="1:22" ht="15">
      <c r="A67" t="s">
        <v>302</v>
      </c>
      <c r="C67" s="3" t="s">
        <v>303</v>
      </c>
      <c r="E67" s="3" t="s">
        <v>183</v>
      </c>
      <c r="H67" s="2" t="s">
        <v>304</v>
      </c>
      <c r="K67" s="2" t="s">
        <v>807</v>
      </c>
      <c r="N67" s="10">
        <v>5000</v>
      </c>
      <c r="R67" s="10">
        <v>4902</v>
      </c>
      <c r="V67" s="10">
        <v>4900</v>
      </c>
    </row>
    <row r="68" spans="1:22" ht="15">
      <c r="A68" t="s">
        <v>306</v>
      </c>
      <c r="C68" s="3" t="s">
        <v>307</v>
      </c>
      <c r="E68" s="3" t="s">
        <v>113</v>
      </c>
      <c r="H68" s="2" t="s">
        <v>227</v>
      </c>
      <c r="K68" s="2" t="s">
        <v>968</v>
      </c>
      <c r="N68" s="10">
        <v>2396</v>
      </c>
      <c r="R68" s="10">
        <v>2353</v>
      </c>
      <c r="V68" s="10">
        <v>2372</v>
      </c>
    </row>
    <row r="69" spans="1:22" ht="15">
      <c r="A69" t="s">
        <v>309</v>
      </c>
      <c r="C69" s="3" t="s">
        <v>310</v>
      </c>
      <c r="E69" s="3" t="s">
        <v>275</v>
      </c>
      <c r="H69" s="2" t="s">
        <v>311</v>
      </c>
      <c r="K69" s="2" t="s">
        <v>1344</v>
      </c>
      <c r="N69" s="10">
        <v>5829</v>
      </c>
      <c r="R69" s="10">
        <v>5817</v>
      </c>
      <c r="V69" s="10">
        <v>5759</v>
      </c>
    </row>
    <row r="70" spans="1:22" ht="15">
      <c r="A70" t="s">
        <v>313</v>
      </c>
      <c r="C70" s="3" t="s">
        <v>314</v>
      </c>
      <c r="E70" s="3" t="s">
        <v>141</v>
      </c>
      <c r="H70" s="2" t="s">
        <v>231</v>
      </c>
      <c r="K70" s="2" t="s">
        <v>807</v>
      </c>
      <c r="N70" s="10">
        <v>3465</v>
      </c>
      <c r="R70" s="10">
        <v>3405</v>
      </c>
      <c r="V70" s="10">
        <v>3264</v>
      </c>
    </row>
    <row r="71" spans="1:22" ht="15">
      <c r="A71" t="s">
        <v>315</v>
      </c>
      <c r="C71" s="3" t="s">
        <v>316</v>
      </c>
      <c r="E71" s="3" t="s">
        <v>317</v>
      </c>
      <c r="H71" s="2" t="s">
        <v>318</v>
      </c>
      <c r="K71" s="2" t="s">
        <v>790</v>
      </c>
      <c r="N71" s="10">
        <v>10820</v>
      </c>
      <c r="R71" s="10">
        <v>10641</v>
      </c>
      <c r="V71" s="10">
        <v>10820</v>
      </c>
    </row>
    <row r="72" spans="1:22" ht="15">
      <c r="A72" t="s">
        <v>319</v>
      </c>
      <c r="C72" s="3" t="s">
        <v>320</v>
      </c>
      <c r="E72" s="3" t="s">
        <v>321</v>
      </c>
      <c r="H72" s="2" t="s">
        <v>322</v>
      </c>
      <c r="K72" s="2" t="s">
        <v>807</v>
      </c>
      <c r="N72" s="10">
        <v>14363</v>
      </c>
      <c r="R72" s="10">
        <v>14319</v>
      </c>
      <c r="V72" s="10">
        <v>14111</v>
      </c>
    </row>
    <row r="73" spans="1:22" ht="15">
      <c r="A73" t="s">
        <v>323</v>
      </c>
      <c r="C73" s="3" t="s">
        <v>324</v>
      </c>
      <c r="E73" s="3" t="s">
        <v>246</v>
      </c>
      <c r="H73" s="2" t="s">
        <v>325</v>
      </c>
      <c r="K73" s="2" t="s">
        <v>1345</v>
      </c>
      <c r="N73" s="10">
        <v>5060</v>
      </c>
      <c r="R73" s="10">
        <v>4991</v>
      </c>
      <c r="V73" s="10">
        <v>5060</v>
      </c>
    </row>
    <row r="74" spans="1:22" ht="15">
      <c r="A74" t="s">
        <v>327</v>
      </c>
      <c r="C74" s="3" t="s">
        <v>328</v>
      </c>
      <c r="E74" s="3" t="s">
        <v>329</v>
      </c>
      <c r="H74" s="2" t="s">
        <v>218</v>
      </c>
      <c r="K74" s="2" t="s">
        <v>877</v>
      </c>
      <c r="N74" s="10">
        <v>14598</v>
      </c>
      <c r="R74" s="10">
        <v>14353</v>
      </c>
      <c r="V74" s="10">
        <v>14160</v>
      </c>
    </row>
    <row r="75" spans="1:22" ht="15">
      <c r="A75" t="s">
        <v>330</v>
      </c>
      <c r="C75" s="3" t="s">
        <v>331</v>
      </c>
      <c r="E75" s="3" t="s">
        <v>100</v>
      </c>
      <c r="H75" s="2" t="s">
        <v>332</v>
      </c>
      <c r="K75" s="2" t="s">
        <v>1346</v>
      </c>
      <c r="N75" s="10">
        <v>7682</v>
      </c>
      <c r="R75" s="10">
        <v>7676</v>
      </c>
      <c r="V75" s="10">
        <v>5838</v>
      </c>
    </row>
    <row r="76" spans="1:22" ht="15">
      <c r="A76" t="s">
        <v>334</v>
      </c>
      <c r="C76" s="3" t="s">
        <v>335</v>
      </c>
      <c r="E76" s="3" t="s">
        <v>113</v>
      </c>
      <c r="H76" s="2" t="s">
        <v>336</v>
      </c>
      <c r="K76" s="2" t="s">
        <v>796</v>
      </c>
      <c r="N76" s="10">
        <v>3990</v>
      </c>
      <c r="R76" s="10">
        <v>3918</v>
      </c>
      <c r="V76" s="10">
        <v>3890</v>
      </c>
    </row>
    <row r="77" spans="1:22" ht="15">
      <c r="A77" t="s">
        <v>337</v>
      </c>
      <c r="C77" s="3" t="s">
        <v>338</v>
      </c>
      <c r="E77" s="3" t="s">
        <v>339</v>
      </c>
      <c r="H77" s="2" t="s">
        <v>340</v>
      </c>
      <c r="K77" s="2" t="s">
        <v>767</v>
      </c>
      <c r="N77" s="10">
        <v>4925</v>
      </c>
      <c r="R77" s="10">
        <v>4866</v>
      </c>
      <c r="V77" s="10">
        <v>4827</v>
      </c>
    </row>
    <row r="78" spans="1:22" ht="15">
      <c r="A78" t="s">
        <v>341</v>
      </c>
      <c r="C78" s="3" t="s">
        <v>342</v>
      </c>
      <c r="E78" s="3" t="s">
        <v>343</v>
      </c>
      <c r="H78" s="2" t="s">
        <v>344</v>
      </c>
      <c r="K78" s="2" t="s">
        <v>861</v>
      </c>
      <c r="N78" s="10">
        <v>9593</v>
      </c>
      <c r="R78" s="10">
        <v>9234</v>
      </c>
      <c r="V78" s="10">
        <v>7674</v>
      </c>
    </row>
    <row r="79" spans="1:22" ht="15">
      <c r="A79" t="s">
        <v>345</v>
      </c>
      <c r="C79" s="3" t="s">
        <v>346</v>
      </c>
      <c r="E79" s="3" t="s">
        <v>347</v>
      </c>
      <c r="H79" s="2" t="s">
        <v>348</v>
      </c>
      <c r="K79" s="2" t="s">
        <v>1013</v>
      </c>
      <c r="N79" s="10">
        <v>8238</v>
      </c>
      <c r="R79" s="10">
        <v>8111</v>
      </c>
      <c r="V79" s="10">
        <v>8032</v>
      </c>
    </row>
    <row r="80" spans="1:22" ht="15">
      <c r="A80" t="s">
        <v>350</v>
      </c>
      <c r="C80" s="3" t="s">
        <v>182</v>
      </c>
      <c r="E80" s="3" t="s">
        <v>183</v>
      </c>
      <c r="H80" s="2" t="s">
        <v>184</v>
      </c>
      <c r="K80" s="2" t="s">
        <v>796</v>
      </c>
      <c r="N80" s="10">
        <v>1562</v>
      </c>
      <c r="R80" s="10">
        <v>1561</v>
      </c>
      <c r="V80" s="10">
        <v>1562</v>
      </c>
    </row>
    <row r="81" spans="1:22" ht="15">
      <c r="A81" t="s">
        <v>351</v>
      </c>
      <c r="C81" s="3" t="s">
        <v>352</v>
      </c>
      <c r="E81" s="3" t="s">
        <v>195</v>
      </c>
      <c r="H81" s="2" t="s">
        <v>227</v>
      </c>
      <c r="K81" s="2" t="s">
        <v>773</v>
      </c>
      <c r="N81" s="10">
        <v>2580</v>
      </c>
      <c r="R81" s="10">
        <v>2500</v>
      </c>
      <c r="V81" s="10">
        <v>2309</v>
      </c>
    </row>
    <row r="82" spans="1:22" ht="15">
      <c r="A82" t="s">
        <v>353</v>
      </c>
      <c r="C82" s="3" t="s">
        <v>354</v>
      </c>
      <c r="E82" s="3" t="s">
        <v>355</v>
      </c>
      <c r="H82" s="2" t="s">
        <v>356</v>
      </c>
      <c r="K82" s="2" t="s">
        <v>1347</v>
      </c>
      <c r="N82" s="10">
        <v>11250</v>
      </c>
      <c r="R82" s="10">
        <v>11056</v>
      </c>
      <c r="V82" s="10">
        <v>11138</v>
      </c>
    </row>
    <row r="83" spans="1:22" ht="15">
      <c r="A83" t="s">
        <v>358</v>
      </c>
      <c r="C83" s="3" t="s">
        <v>359</v>
      </c>
      <c r="E83" s="3" t="s">
        <v>132</v>
      </c>
      <c r="H83" s="2" t="s">
        <v>336</v>
      </c>
      <c r="K83" s="2" t="s">
        <v>877</v>
      </c>
      <c r="N83" s="10">
        <v>4845</v>
      </c>
      <c r="R83" s="10">
        <v>4755</v>
      </c>
      <c r="V83" s="10">
        <v>4729</v>
      </c>
    </row>
    <row r="84" spans="1:22" ht="15">
      <c r="A84" t="s">
        <v>360</v>
      </c>
      <c r="C84" s="3" t="s">
        <v>359</v>
      </c>
      <c r="E84" s="3" t="s">
        <v>132</v>
      </c>
      <c r="G84" s="12"/>
      <c r="H84" s="12"/>
      <c r="I84" s="2"/>
      <c r="K84" s="2" t="s">
        <v>877</v>
      </c>
      <c r="N84" s="10">
        <v>1888</v>
      </c>
      <c r="R84" s="2" t="s">
        <v>294</v>
      </c>
      <c r="V84" s="2" t="s">
        <v>294</v>
      </c>
    </row>
    <row r="85" spans="1:22" ht="15">
      <c r="A85" t="s">
        <v>361</v>
      </c>
      <c r="C85" s="3" t="s">
        <v>362</v>
      </c>
      <c r="E85" s="3" t="s">
        <v>329</v>
      </c>
      <c r="H85" s="2" t="s">
        <v>363</v>
      </c>
      <c r="K85" s="2" t="s">
        <v>1029</v>
      </c>
      <c r="N85" s="10">
        <v>4975</v>
      </c>
      <c r="R85" s="10">
        <v>4904</v>
      </c>
      <c r="V85" s="10">
        <v>4751</v>
      </c>
    </row>
    <row r="86" spans="1:22" ht="15">
      <c r="A86" t="s">
        <v>364</v>
      </c>
      <c r="C86" s="3" t="s">
        <v>365</v>
      </c>
      <c r="E86" s="3" t="s">
        <v>366</v>
      </c>
      <c r="H86" s="2" t="s">
        <v>367</v>
      </c>
      <c r="K86" s="2" t="s">
        <v>767</v>
      </c>
      <c r="N86" s="10">
        <v>4925</v>
      </c>
      <c r="R86" s="10">
        <v>4856</v>
      </c>
      <c r="V86" s="10">
        <v>4753</v>
      </c>
    </row>
    <row r="87" spans="1:22" ht="15">
      <c r="A87" t="s">
        <v>368</v>
      </c>
      <c r="C87" s="3" t="s">
        <v>369</v>
      </c>
      <c r="E87" s="3" t="s">
        <v>118</v>
      </c>
      <c r="H87" s="2" t="s">
        <v>370</v>
      </c>
      <c r="K87" s="2" t="s">
        <v>773</v>
      </c>
      <c r="N87" s="10">
        <v>12564</v>
      </c>
      <c r="R87" s="10">
        <v>12354</v>
      </c>
      <c r="V87" s="10">
        <v>11291</v>
      </c>
    </row>
  </sheetData>
  <sheetProtection selectLockedCells="1" selectUnlockedCells="1"/>
  <mergeCells count="25">
    <mergeCell ref="A2:F2"/>
    <mergeCell ref="G5:H5"/>
    <mergeCell ref="M5:N5"/>
    <mergeCell ref="Q5:R5"/>
    <mergeCell ref="U5:V5"/>
    <mergeCell ref="G6:H6"/>
    <mergeCell ref="M6:N6"/>
    <mergeCell ref="Q6:R6"/>
    <mergeCell ref="U6:V6"/>
    <mergeCell ref="Q7:R7"/>
    <mergeCell ref="U7:V7"/>
    <mergeCell ref="G23:H23"/>
    <mergeCell ref="M23:N23"/>
    <mergeCell ref="Q23:R23"/>
    <mergeCell ref="U23:V23"/>
    <mergeCell ref="G28:H28"/>
    <mergeCell ref="M28:N28"/>
    <mergeCell ref="Q28:R28"/>
    <mergeCell ref="U28:V28"/>
    <mergeCell ref="G58:H58"/>
    <mergeCell ref="M58:N58"/>
    <mergeCell ref="Q58:R58"/>
    <mergeCell ref="U58:V58"/>
    <mergeCell ref="G63:H63"/>
    <mergeCell ref="G84:H8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A4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764</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374</v>
      </c>
      <c r="C6" s="4" t="s">
        <v>375</v>
      </c>
      <c r="D6" s="4"/>
      <c r="E6" s="3"/>
      <c r="G6" s="3" t="s">
        <v>113</v>
      </c>
      <c r="J6" s="2" t="s">
        <v>91</v>
      </c>
      <c r="M6" s="12" t="s">
        <v>767</v>
      </c>
      <c r="N6" s="12"/>
      <c r="O6" s="2"/>
      <c r="R6" s="10">
        <v>5013</v>
      </c>
      <c r="U6" s="13">
        <v>4960</v>
      </c>
      <c r="V6" s="13"/>
      <c r="Y6" s="13">
        <v>4963</v>
      </c>
      <c r="Z6" s="13"/>
    </row>
    <row r="7" spans="1:26" ht="15">
      <c r="A7" t="s">
        <v>376</v>
      </c>
      <c r="C7" s="4" t="s">
        <v>369</v>
      </c>
      <c r="D7" s="4"/>
      <c r="E7" s="3"/>
      <c r="G7" s="3" t="s">
        <v>343</v>
      </c>
      <c r="J7" s="2" t="s">
        <v>142</v>
      </c>
      <c r="M7" s="12" t="s">
        <v>773</v>
      </c>
      <c r="N7" s="12"/>
      <c r="O7" s="2"/>
      <c r="R7" s="10">
        <v>5240</v>
      </c>
      <c r="V7" s="10">
        <v>5202</v>
      </c>
      <c r="Z7" s="10">
        <v>5187</v>
      </c>
    </row>
    <row r="8" spans="1:26" ht="15">
      <c r="A8" t="s">
        <v>377</v>
      </c>
      <c r="C8" s="4" t="s">
        <v>378</v>
      </c>
      <c r="D8" s="4"/>
      <c r="E8" s="3"/>
      <c r="G8" s="3" t="s">
        <v>100</v>
      </c>
      <c r="J8" s="2" t="s">
        <v>379</v>
      </c>
      <c r="M8" s="12" t="s">
        <v>1344</v>
      </c>
      <c r="N8" s="12"/>
      <c r="O8" s="2"/>
      <c r="R8" s="10">
        <v>11847</v>
      </c>
      <c r="V8" s="10">
        <v>11829</v>
      </c>
      <c r="Z8" s="10">
        <v>11551</v>
      </c>
    </row>
    <row r="9" spans="3:26" ht="15">
      <c r="C9" s="4"/>
      <c r="D9" s="4"/>
      <c r="E9" s="3"/>
      <c r="G9" s="3"/>
      <c r="I9" s="12" t="s">
        <v>1348</v>
      </c>
      <c r="J9" s="12"/>
      <c r="K9" s="2"/>
      <c r="M9" s="12"/>
      <c r="N9" s="12"/>
      <c r="O9" s="2"/>
      <c r="Q9" s="5"/>
      <c r="R9" s="5"/>
      <c r="U9" s="5"/>
      <c r="V9" s="5"/>
      <c r="Y9" s="5"/>
      <c r="Z9" s="5"/>
    </row>
    <row r="10" spans="1:26" ht="15">
      <c r="A10" t="s">
        <v>381</v>
      </c>
      <c r="C10" s="4" t="s">
        <v>382</v>
      </c>
      <c r="D10" s="4"/>
      <c r="E10" s="3"/>
      <c r="G10" s="3" t="s">
        <v>132</v>
      </c>
      <c r="J10" s="2" t="s">
        <v>383</v>
      </c>
      <c r="M10" s="12" t="s">
        <v>1349</v>
      </c>
      <c r="N10" s="12"/>
      <c r="O10" s="2"/>
      <c r="R10" s="10">
        <v>14716</v>
      </c>
      <c r="V10" s="10">
        <v>14411</v>
      </c>
      <c r="Z10" s="10">
        <v>14421</v>
      </c>
    </row>
    <row r="11" spans="1:26" ht="15">
      <c r="A11" t="s">
        <v>385</v>
      </c>
      <c r="C11" s="4" t="s">
        <v>386</v>
      </c>
      <c r="D11" s="4"/>
      <c r="E11" s="3"/>
      <c r="G11" s="3" t="s">
        <v>387</v>
      </c>
      <c r="J11" s="2" t="s">
        <v>388</v>
      </c>
      <c r="M11" s="12" t="s">
        <v>830</v>
      </c>
      <c r="N11" s="12"/>
      <c r="O11" s="2"/>
      <c r="R11" s="10">
        <v>11917</v>
      </c>
      <c r="V11" s="10">
        <v>11807</v>
      </c>
      <c r="Z11" s="10">
        <v>11470</v>
      </c>
    </row>
    <row r="12" spans="1:26" ht="15">
      <c r="A12" t="s">
        <v>389</v>
      </c>
      <c r="C12" s="4" t="s">
        <v>390</v>
      </c>
      <c r="D12" s="4"/>
      <c r="E12" s="3"/>
      <c r="G12" s="3" t="s">
        <v>387</v>
      </c>
      <c r="J12" s="2" t="s">
        <v>184</v>
      </c>
      <c r="M12" s="12" t="s">
        <v>932</v>
      </c>
      <c r="N12" s="12"/>
      <c r="O12" s="2"/>
      <c r="R12" s="10">
        <v>5647</v>
      </c>
      <c r="V12" s="10">
        <v>5625</v>
      </c>
      <c r="Z12" s="10">
        <v>5511</v>
      </c>
    </row>
    <row r="13" spans="1:26" ht="15">
      <c r="A13" t="s">
        <v>391</v>
      </c>
      <c r="C13" s="4" t="s">
        <v>392</v>
      </c>
      <c r="D13" s="4"/>
      <c r="E13" s="3"/>
      <c r="G13" s="3" t="s">
        <v>393</v>
      </c>
      <c r="J13" s="2" t="s">
        <v>394</v>
      </c>
      <c r="M13" s="12" t="s">
        <v>1347</v>
      </c>
      <c r="N13" s="12"/>
      <c r="O13" s="2"/>
      <c r="R13" s="10">
        <v>2956</v>
      </c>
      <c r="V13" s="10">
        <v>2916</v>
      </c>
      <c r="Z13" s="10">
        <v>2873</v>
      </c>
    </row>
    <row r="14" spans="1:26" ht="15">
      <c r="A14" t="s">
        <v>395</v>
      </c>
      <c r="C14" s="4" t="s">
        <v>396</v>
      </c>
      <c r="D14" s="4"/>
      <c r="E14" s="3"/>
      <c r="G14" s="3" t="s">
        <v>339</v>
      </c>
      <c r="J14" s="2" t="s">
        <v>192</v>
      </c>
      <c r="M14" s="12" t="s">
        <v>787</v>
      </c>
      <c r="N14" s="12"/>
      <c r="O14" s="2"/>
      <c r="R14" s="10">
        <v>9075</v>
      </c>
      <c r="V14" s="10">
        <v>9011</v>
      </c>
      <c r="Z14" s="10">
        <v>8985</v>
      </c>
    </row>
    <row r="15" spans="1:26" ht="15">
      <c r="A15" t="s">
        <v>397</v>
      </c>
      <c r="C15" s="4" t="s">
        <v>179</v>
      </c>
      <c r="D15" s="4"/>
      <c r="E15" s="3"/>
      <c r="G15" s="3" t="s">
        <v>132</v>
      </c>
      <c r="J15" s="2" t="s">
        <v>398</v>
      </c>
      <c r="M15" s="12" t="s">
        <v>1029</v>
      </c>
      <c r="N15" s="12"/>
      <c r="O15" s="2"/>
      <c r="R15" s="10">
        <v>14888</v>
      </c>
      <c r="V15" s="10">
        <v>14623</v>
      </c>
      <c r="Z15" s="10">
        <v>14649</v>
      </c>
    </row>
    <row r="16" spans="1:26" ht="15">
      <c r="A16" t="s">
        <v>399</v>
      </c>
      <c r="C16" s="4" t="s">
        <v>400</v>
      </c>
      <c r="D16" s="4"/>
      <c r="E16" s="3"/>
      <c r="G16" s="3" t="s">
        <v>100</v>
      </c>
      <c r="J16" s="2" t="s">
        <v>401</v>
      </c>
      <c r="M16" s="12" t="s">
        <v>782</v>
      </c>
      <c r="N16" s="12"/>
      <c r="O16" s="2"/>
      <c r="R16" s="10">
        <v>2786</v>
      </c>
      <c r="V16" s="10">
        <v>2757</v>
      </c>
      <c r="Z16" s="10">
        <v>2623</v>
      </c>
    </row>
    <row r="17" spans="1:26" ht="15">
      <c r="A17" t="s">
        <v>402</v>
      </c>
      <c r="C17" s="4" t="s">
        <v>403</v>
      </c>
      <c r="D17" s="4"/>
      <c r="E17" s="3"/>
      <c r="G17" s="3" t="s">
        <v>132</v>
      </c>
      <c r="J17" s="2" t="s">
        <v>160</v>
      </c>
      <c r="M17" s="12" t="s">
        <v>807</v>
      </c>
      <c r="N17" s="12"/>
      <c r="O17" s="2"/>
      <c r="R17" s="10">
        <v>5659</v>
      </c>
      <c r="V17" s="10">
        <v>5600</v>
      </c>
      <c r="Z17" s="10">
        <v>5603</v>
      </c>
    </row>
    <row r="18" spans="1:26" ht="15">
      <c r="A18" t="s">
        <v>404</v>
      </c>
      <c r="C18" s="4" t="s">
        <v>405</v>
      </c>
      <c r="D18" s="4"/>
      <c r="E18" s="3"/>
      <c r="G18" s="3" t="s">
        <v>113</v>
      </c>
      <c r="J18" s="2" t="s">
        <v>406</v>
      </c>
      <c r="M18" s="12" t="s">
        <v>920</v>
      </c>
      <c r="N18" s="12"/>
      <c r="O18" s="2"/>
      <c r="R18" s="10">
        <v>1707</v>
      </c>
      <c r="V18" s="10">
        <v>1679</v>
      </c>
      <c r="Z18" s="10">
        <v>1724</v>
      </c>
    </row>
    <row r="19" spans="1:26" ht="15">
      <c r="A19" t="s">
        <v>408</v>
      </c>
      <c r="C19" s="4" t="s">
        <v>409</v>
      </c>
      <c r="D19" s="4"/>
      <c r="E19" s="3"/>
      <c r="G19" s="3" t="s">
        <v>410</v>
      </c>
      <c r="J19" s="2" t="s">
        <v>411</v>
      </c>
      <c r="M19" s="12" t="s">
        <v>787</v>
      </c>
      <c r="N19" s="12"/>
      <c r="O19" s="2"/>
      <c r="R19" s="10">
        <v>12957</v>
      </c>
      <c r="V19" s="10">
        <v>12952</v>
      </c>
      <c r="Z19" s="10">
        <v>12859</v>
      </c>
    </row>
    <row r="20" spans="1:26" ht="15">
      <c r="A20" t="s">
        <v>412</v>
      </c>
      <c r="C20" s="4" t="s">
        <v>413</v>
      </c>
      <c r="D20" s="4"/>
      <c r="E20" s="3"/>
      <c r="G20" s="3" t="s">
        <v>167</v>
      </c>
      <c r="J20" s="2" t="s">
        <v>142</v>
      </c>
      <c r="M20" s="12" t="s">
        <v>790</v>
      </c>
      <c r="N20" s="12"/>
      <c r="O20" s="2"/>
      <c r="R20" s="10">
        <v>5578</v>
      </c>
      <c r="V20" s="10">
        <v>5479</v>
      </c>
      <c r="Z20" s="10">
        <v>5550</v>
      </c>
    </row>
    <row r="21" spans="1:26" ht="15">
      <c r="A21" t="s">
        <v>414</v>
      </c>
      <c r="C21" s="4" t="s">
        <v>415</v>
      </c>
      <c r="D21" s="4"/>
      <c r="E21" s="3"/>
      <c r="G21" s="3" t="s">
        <v>321</v>
      </c>
      <c r="J21" s="2" t="s">
        <v>416</v>
      </c>
      <c r="M21" s="12" t="s">
        <v>801</v>
      </c>
      <c r="N21" s="12"/>
      <c r="O21" s="2"/>
      <c r="R21" s="10">
        <v>8744</v>
      </c>
      <c r="V21" s="10">
        <v>8604</v>
      </c>
      <c r="Z21" s="10">
        <v>8482</v>
      </c>
    </row>
    <row r="22" spans="1:26" ht="15">
      <c r="A22" t="s">
        <v>417</v>
      </c>
      <c r="C22" s="4" t="s">
        <v>418</v>
      </c>
      <c r="D22" s="4"/>
      <c r="E22" s="3"/>
      <c r="G22" s="3" t="s">
        <v>118</v>
      </c>
      <c r="J22" s="2" t="s">
        <v>184</v>
      </c>
      <c r="M22" s="12" t="s">
        <v>773</v>
      </c>
      <c r="N22" s="12"/>
      <c r="O22" s="2"/>
      <c r="R22" s="10">
        <v>14952</v>
      </c>
      <c r="V22" s="10">
        <v>14871</v>
      </c>
      <c r="Z22" s="10">
        <v>14578</v>
      </c>
    </row>
    <row r="23" spans="1:26" ht="15">
      <c r="A23" t="s">
        <v>419</v>
      </c>
      <c r="C23" s="4" t="s">
        <v>420</v>
      </c>
      <c r="D23" s="4"/>
      <c r="E23" s="3"/>
      <c r="G23" s="3" t="s">
        <v>118</v>
      </c>
      <c r="J23" s="2" t="s">
        <v>128</v>
      </c>
      <c r="M23" s="12" t="s">
        <v>782</v>
      </c>
      <c r="N23" s="12"/>
      <c r="O23" s="2"/>
      <c r="R23" s="10">
        <v>5468</v>
      </c>
      <c r="V23" s="10">
        <v>5450</v>
      </c>
      <c r="Z23" s="10">
        <v>5441</v>
      </c>
    </row>
    <row r="24" spans="1:26" ht="15">
      <c r="A24" t="s">
        <v>421</v>
      </c>
      <c r="C24" s="4" t="s">
        <v>422</v>
      </c>
      <c r="D24" s="4"/>
      <c r="E24" s="3"/>
      <c r="G24" s="3" t="s">
        <v>217</v>
      </c>
      <c r="J24" s="2" t="s">
        <v>137</v>
      </c>
      <c r="M24" s="12" t="s">
        <v>773</v>
      </c>
      <c r="N24" s="12"/>
      <c r="O24" s="2"/>
      <c r="R24" s="10">
        <v>15550</v>
      </c>
      <c r="V24" s="10">
        <v>15421</v>
      </c>
      <c r="Z24" s="10">
        <v>14446</v>
      </c>
    </row>
    <row r="25" spans="1:26" ht="15">
      <c r="A25" t="s">
        <v>423</v>
      </c>
      <c r="C25" s="4" t="s">
        <v>424</v>
      </c>
      <c r="D25" s="4"/>
      <c r="E25" s="3"/>
      <c r="G25" s="3" t="s">
        <v>275</v>
      </c>
      <c r="J25" s="2" t="s">
        <v>168</v>
      </c>
      <c r="M25" s="12" t="s">
        <v>830</v>
      </c>
      <c r="N25" s="12"/>
      <c r="O25" s="2"/>
      <c r="R25" s="10">
        <v>17390</v>
      </c>
      <c r="V25" s="10">
        <v>17305</v>
      </c>
      <c r="Z25" s="10">
        <v>17129</v>
      </c>
    </row>
    <row r="26" spans="1:26" ht="15">
      <c r="A26" t="s">
        <v>425</v>
      </c>
      <c r="C26" s="4" t="s">
        <v>426</v>
      </c>
      <c r="D26" s="4"/>
      <c r="E26" s="3"/>
      <c r="G26" s="3" t="s">
        <v>427</v>
      </c>
      <c r="J26" s="2" t="s">
        <v>428</v>
      </c>
      <c r="M26" s="12" t="s">
        <v>1350</v>
      </c>
      <c r="N26" s="12"/>
      <c r="O26" s="2"/>
      <c r="R26" s="10">
        <v>4975</v>
      </c>
      <c r="V26" s="10">
        <v>4880</v>
      </c>
      <c r="Z26" s="10">
        <v>4866</v>
      </c>
    </row>
    <row r="27" spans="1:26" ht="15">
      <c r="A27" t="s">
        <v>430</v>
      </c>
      <c r="C27" s="4" t="s">
        <v>431</v>
      </c>
      <c r="D27" s="4"/>
      <c r="E27" s="3"/>
      <c r="G27" s="3" t="s">
        <v>343</v>
      </c>
      <c r="J27" s="2" t="s">
        <v>432</v>
      </c>
      <c r="M27" s="12" t="s">
        <v>796</v>
      </c>
      <c r="N27" s="12"/>
      <c r="O27" s="2"/>
      <c r="R27" s="10">
        <v>12684</v>
      </c>
      <c r="V27" s="10">
        <v>12438</v>
      </c>
      <c r="Z27" s="10">
        <v>8473</v>
      </c>
    </row>
    <row r="28" spans="3:26" ht="15">
      <c r="C28" s="4"/>
      <c r="D28" s="4"/>
      <c r="E28" s="3"/>
      <c r="G28" s="3"/>
      <c r="I28" s="12" t="s">
        <v>1351</v>
      </c>
      <c r="J28" s="12"/>
      <c r="K28" s="2"/>
      <c r="M28" s="12"/>
      <c r="N28" s="12"/>
      <c r="O28" s="2"/>
      <c r="Q28" s="5"/>
      <c r="R28" s="5"/>
      <c r="U28" s="5"/>
      <c r="V28" s="5"/>
      <c r="Y28" s="5"/>
      <c r="Z28" s="5"/>
    </row>
    <row r="29" spans="1:26" ht="15">
      <c r="A29" t="s">
        <v>434</v>
      </c>
      <c r="C29" s="4" t="s">
        <v>435</v>
      </c>
      <c r="D29" s="4"/>
      <c r="E29" s="3"/>
      <c r="G29" s="3" t="s">
        <v>206</v>
      </c>
      <c r="J29" s="2" t="s">
        <v>436</v>
      </c>
      <c r="M29" s="12" t="s">
        <v>912</v>
      </c>
      <c r="N29" s="12"/>
      <c r="O29" s="2"/>
      <c r="R29" s="10">
        <v>8546</v>
      </c>
      <c r="V29" s="10">
        <v>8506</v>
      </c>
      <c r="Z29" s="10">
        <v>8261</v>
      </c>
    </row>
    <row r="30" spans="1:26" ht="15">
      <c r="A30" t="s">
        <v>438</v>
      </c>
      <c r="C30" s="4" t="s">
        <v>439</v>
      </c>
      <c r="D30" s="4"/>
      <c r="E30" s="3"/>
      <c r="G30" s="3" t="s">
        <v>242</v>
      </c>
      <c r="J30" s="2" t="s">
        <v>440</v>
      </c>
      <c r="M30" s="12" t="s">
        <v>1059</v>
      </c>
      <c r="N30" s="12"/>
      <c r="O30" s="2"/>
      <c r="R30" s="10">
        <v>16957</v>
      </c>
      <c r="V30" s="10">
        <v>16711</v>
      </c>
      <c r="Z30" s="10">
        <v>16533</v>
      </c>
    </row>
    <row r="31" spans="3:26" ht="15">
      <c r="C31" s="4"/>
      <c r="D31" s="4"/>
      <c r="E31" s="3"/>
      <c r="G31" s="3"/>
      <c r="I31" s="12"/>
      <c r="J31" s="12"/>
      <c r="K31" s="2"/>
      <c r="M31" s="12"/>
      <c r="N31" s="12"/>
      <c r="O31" s="2"/>
      <c r="Q31" s="5"/>
      <c r="R31" s="5"/>
      <c r="U31" s="5"/>
      <c r="V31" s="5"/>
      <c r="Y31" s="5"/>
      <c r="Z31" s="5"/>
    </row>
    <row r="32" spans="1:26" ht="15">
      <c r="A32" s="7" t="s">
        <v>442</v>
      </c>
      <c r="C32" s="4"/>
      <c r="D32" s="4"/>
      <c r="E32" s="3"/>
      <c r="G32" s="3"/>
      <c r="I32" s="12"/>
      <c r="J32" s="12"/>
      <c r="K32" s="2"/>
      <c r="M32" s="12"/>
      <c r="N32" s="12"/>
      <c r="O32" s="2"/>
      <c r="Q32" s="5"/>
      <c r="R32" s="5"/>
      <c r="V32" s="10">
        <v>767316</v>
      </c>
      <c r="Z32" s="10">
        <v>751627</v>
      </c>
    </row>
    <row r="33" spans="1:26" ht="15">
      <c r="A33" s="7" t="s">
        <v>1352</v>
      </c>
      <c r="C33" s="4"/>
      <c r="D33" s="4"/>
      <c r="E33" s="3"/>
      <c r="G33" s="3"/>
      <c r="I33" s="12"/>
      <c r="J33" s="12"/>
      <c r="K33" s="2"/>
      <c r="M33" s="12"/>
      <c r="N33" s="12"/>
      <c r="O33" s="2"/>
      <c r="Q33" s="5"/>
      <c r="R33" s="5"/>
      <c r="U33" s="5"/>
      <c r="V33" s="5"/>
      <c r="Y33" s="5"/>
      <c r="Z33" s="5"/>
    </row>
    <row r="34" spans="3:26" ht="15">
      <c r="C34" s="4"/>
      <c r="D34" s="4"/>
      <c r="E34" s="3"/>
      <c r="G34" s="3"/>
      <c r="I34" s="12"/>
      <c r="J34" s="12"/>
      <c r="K34" s="2"/>
      <c r="M34" s="12"/>
      <c r="N34" s="12"/>
      <c r="O34" s="2"/>
      <c r="Q34" s="5"/>
      <c r="R34" s="5"/>
      <c r="U34" s="5"/>
      <c r="V34" s="5"/>
      <c r="Y34" s="5"/>
      <c r="Z34" s="5"/>
    </row>
    <row r="35" spans="1:26" ht="15">
      <c r="A35" t="s">
        <v>444</v>
      </c>
      <c r="C35" s="4" t="s">
        <v>445</v>
      </c>
      <c r="D35" s="4"/>
      <c r="E35" s="3"/>
      <c r="G35" s="3" t="s">
        <v>195</v>
      </c>
      <c r="J35" s="2" t="s">
        <v>383</v>
      </c>
      <c r="M35" s="12" t="s">
        <v>819</v>
      </c>
      <c r="N35" s="12"/>
      <c r="O35" s="2"/>
      <c r="R35" s="10">
        <v>3000</v>
      </c>
      <c r="V35" s="10">
        <v>2963</v>
      </c>
      <c r="Z35" s="10">
        <v>2955</v>
      </c>
    </row>
    <row r="36" spans="1:26" ht="15">
      <c r="A36" s="7" t="s">
        <v>447</v>
      </c>
      <c r="C36" s="4"/>
      <c r="D36" s="4"/>
      <c r="E36" s="3"/>
      <c r="G36" s="3"/>
      <c r="I36" s="12"/>
      <c r="J36" s="12"/>
      <c r="K36" s="2"/>
      <c r="M36" s="12"/>
      <c r="N36" s="12"/>
      <c r="O36" s="2"/>
      <c r="Q36" s="5"/>
      <c r="R36" s="5"/>
      <c r="V36" s="10">
        <v>2963</v>
      </c>
      <c r="Z36" s="10">
        <v>2955</v>
      </c>
    </row>
    <row r="37" spans="1:26" ht="15">
      <c r="A37" s="7" t="s">
        <v>1353</v>
      </c>
      <c r="C37" s="4"/>
      <c r="D37" s="4"/>
      <c r="E37" s="3"/>
      <c r="G37" s="3"/>
      <c r="I37" s="12"/>
      <c r="J37" s="12"/>
      <c r="K37" s="2"/>
      <c r="M37" s="12"/>
      <c r="N37" s="12"/>
      <c r="O37" s="2"/>
      <c r="Q37" s="5"/>
      <c r="R37" s="5"/>
      <c r="U37" s="5"/>
      <c r="V37" s="5"/>
      <c r="Y37" s="5"/>
      <c r="Z37" s="5"/>
    </row>
    <row r="38" spans="1:26" ht="15">
      <c r="A38" t="s">
        <v>449</v>
      </c>
      <c r="D38" s="2" t="s">
        <v>450</v>
      </c>
      <c r="G38" s="3" t="s">
        <v>291</v>
      </c>
      <c r="J38" s="2" t="s">
        <v>450</v>
      </c>
      <c r="N38" s="2" t="s">
        <v>450</v>
      </c>
      <c r="R38" s="2" t="s">
        <v>450</v>
      </c>
      <c r="V38" s="2" t="s">
        <v>450</v>
      </c>
      <c r="Z38" s="10">
        <v>139</v>
      </c>
    </row>
    <row r="39" spans="1:26" ht="15">
      <c r="A39" s="7" t="s">
        <v>451</v>
      </c>
      <c r="C39" s="4"/>
      <c r="D39" s="4"/>
      <c r="E39" s="3"/>
      <c r="G39" s="3"/>
      <c r="I39" s="12"/>
      <c r="J39" s="12"/>
      <c r="K39" s="2"/>
      <c r="M39" s="12"/>
      <c r="N39" s="12"/>
      <c r="O39" s="2"/>
      <c r="Q39" s="5"/>
      <c r="R39" s="5"/>
      <c r="V39" s="2" t="s">
        <v>450</v>
      </c>
      <c r="Z39" s="10">
        <v>139</v>
      </c>
    </row>
    <row r="40" spans="1:26" ht="15">
      <c r="A40" s="1" t="s">
        <v>1354</v>
      </c>
      <c r="B40" s="1"/>
      <c r="C40" s="1"/>
      <c r="D40" s="1"/>
      <c r="E40" s="1"/>
      <c r="F40" s="1"/>
      <c r="G40" s="1"/>
      <c r="I40" s="12"/>
      <c r="J40" s="12"/>
      <c r="K40" s="2"/>
      <c r="M40" s="12"/>
      <c r="N40" s="12"/>
      <c r="O40" s="2"/>
      <c r="Q40" s="5"/>
      <c r="R40" s="5"/>
      <c r="V40" s="10">
        <v>770280</v>
      </c>
      <c r="Z40" s="10">
        <v>754722</v>
      </c>
    </row>
    <row r="41" spans="1:26" ht="15">
      <c r="A41" s="1" t="s">
        <v>1355</v>
      </c>
      <c r="B41" s="1"/>
      <c r="C41" s="1"/>
      <c r="D41" s="1"/>
      <c r="E41" s="1"/>
      <c r="F41" s="1"/>
      <c r="G41" s="1"/>
      <c r="I41" s="12"/>
      <c r="J41" s="12"/>
      <c r="K41" s="2"/>
      <c r="M41" s="12"/>
      <c r="N41" s="12"/>
      <c r="O41" s="2"/>
      <c r="Q41" s="5"/>
      <c r="R41" s="5"/>
      <c r="U41" s="5"/>
      <c r="V41" s="5"/>
      <c r="Y41" s="5"/>
      <c r="Z41" s="5"/>
    </row>
    <row r="42" spans="1:26" ht="15">
      <c r="A42" t="s">
        <v>454</v>
      </c>
      <c r="C42" s="4"/>
      <c r="D42" s="4"/>
      <c r="E42" s="3"/>
      <c r="G42" s="3"/>
      <c r="I42" s="12"/>
      <c r="J42" s="12"/>
      <c r="K42" s="2"/>
      <c r="M42" s="12"/>
      <c r="N42" s="12"/>
      <c r="O42" s="2"/>
      <c r="Q42" s="5"/>
      <c r="R42" s="5"/>
      <c r="V42" s="10">
        <v>33725</v>
      </c>
      <c r="Z42" s="10">
        <v>33705</v>
      </c>
    </row>
    <row r="43" spans="1:26" ht="15">
      <c r="A43" s="7" t="s">
        <v>455</v>
      </c>
      <c r="C43" s="4"/>
      <c r="D43" s="4"/>
      <c r="E43" s="3"/>
      <c r="G43" s="3"/>
      <c r="I43" s="12"/>
      <c r="J43" s="12"/>
      <c r="K43" s="2"/>
      <c r="M43" s="12"/>
      <c r="N43" s="12"/>
      <c r="O43" s="2"/>
      <c r="Q43" s="5"/>
      <c r="R43" s="5"/>
      <c r="V43" s="10">
        <v>33725</v>
      </c>
      <c r="Z43" s="10">
        <v>33705</v>
      </c>
    </row>
    <row r="44" spans="1:26" ht="15">
      <c r="A44" s="7" t="s">
        <v>1356</v>
      </c>
      <c r="C44" s="4"/>
      <c r="D44" s="4"/>
      <c r="E44" s="3"/>
      <c r="G44" s="3"/>
      <c r="I44" s="12"/>
      <c r="J44" s="12"/>
      <c r="K44" s="2"/>
      <c r="M44" s="12"/>
      <c r="N44" s="12"/>
      <c r="O44" s="2"/>
      <c r="Q44" s="5"/>
      <c r="R44" s="5"/>
      <c r="U44" s="13">
        <v>804005</v>
      </c>
      <c r="V44" s="13"/>
      <c r="Y44" s="13">
        <v>788427</v>
      </c>
      <c r="Z44" s="13"/>
    </row>
    <row r="45" spans="1:26" ht="15">
      <c r="A45" s="7" t="s">
        <v>1357</v>
      </c>
      <c r="C45" s="4"/>
      <c r="D45" s="4"/>
      <c r="E45" s="3"/>
      <c r="G45" s="3"/>
      <c r="I45" s="12"/>
      <c r="J45" s="12"/>
      <c r="K45" s="2"/>
      <c r="M45" s="12"/>
      <c r="N45" s="12"/>
      <c r="O45" s="2"/>
      <c r="Q45" s="5"/>
      <c r="R45" s="5"/>
      <c r="U45" s="5"/>
      <c r="V45" s="5"/>
      <c r="Z45" s="11">
        <v>-731931</v>
      </c>
    </row>
    <row r="46" spans="1:26" ht="15">
      <c r="A46" s="7" t="s">
        <v>1358</v>
      </c>
      <c r="C46" s="4"/>
      <c r="D46" s="4"/>
      <c r="E46" s="3"/>
      <c r="G46" s="3"/>
      <c r="I46" s="12"/>
      <c r="J46" s="12"/>
      <c r="K46" s="2"/>
      <c r="M46" s="12"/>
      <c r="N46" s="12"/>
      <c r="O46" s="2"/>
      <c r="Q46" s="5"/>
      <c r="R46" s="5"/>
      <c r="U46" s="5"/>
      <c r="V46" s="5"/>
      <c r="Y46" s="13">
        <v>56496</v>
      </c>
      <c r="Z46" s="13"/>
    </row>
  </sheetData>
  <sheetProtection selectLockedCells="1" selectUnlockedCells="1"/>
  <mergeCells count="140">
    <mergeCell ref="A2:F2"/>
    <mergeCell ref="C5:D5"/>
    <mergeCell ref="I5:J5"/>
    <mergeCell ref="M5:N5"/>
    <mergeCell ref="Q5:R5"/>
    <mergeCell ref="U5:V5"/>
    <mergeCell ref="Y5:Z5"/>
    <mergeCell ref="C6:D6"/>
    <mergeCell ref="M6:N6"/>
    <mergeCell ref="U6:V6"/>
    <mergeCell ref="Y6:Z6"/>
    <mergeCell ref="C7:D7"/>
    <mergeCell ref="M7:N7"/>
    <mergeCell ref="C8:D8"/>
    <mergeCell ref="M8:N8"/>
    <mergeCell ref="C9:D9"/>
    <mergeCell ref="I9:J9"/>
    <mergeCell ref="M9:N9"/>
    <mergeCell ref="Q9:R9"/>
    <mergeCell ref="U9:V9"/>
    <mergeCell ref="Y9:Z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M26:N26"/>
    <mergeCell ref="C27:D27"/>
    <mergeCell ref="M27:N27"/>
    <mergeCell ref="C28:D28"/>
    <mergeCell ref="I28:J28"/>
    <mergeCell ref="M28:N28"/>
    <mergeCell ref="Q28:R28"/>
    <mergeCell ref="U28:V28"/>
    <mergeCell ref="Y28:Z28"/>
    <mergeCell ref="C29:D29"/>
    <mergeCell ref="M29:N29"/>
    <mergeCell ref="C30:D30"/>
    <mergeCell ref="M30:N30"/>
    <mergeCell ref="C31:D31"/>
    <mergeCell ref="I31:J31"/>
    <mergeCell ref="M31:N31"/>
    <mergeCell ref="Q31:R31"/>
    <mergeCell ref="U31:V31"/>
    <mergeCell ref="Y31:Z31"/>
    <mergeCell ref="C32:D32"/>
    <mergeCell ref="I32:J32"/>
    <mergeCell ref="M32:N32"/>
    <mergeCell ref="Q32:R32"/>
    <mergeCell ref="C33:D33"/>
    <mergeCell ref="I33:J33"/>
    <mergeCell ref="M33:N33"/>
    <mergeCell ref="Q33:R33"/>
    <mergeCell ref="U33:V33"/>
    <mergeCell ref="Y33:Z33"/>
    <mergeCell ref="C34:D34"/>
    <mergeCell ref="I34:J34"/>
    <mergeCell ref="M34:N34"/>
    <mergeCell ref="Q34:R34"/>
    <mergeCell ref="U34:V34"/>
    <mergeCell ref="Y34:Z34"/>
    <mergeCell ref="C35:D35"/>
    <mergeCell ref="M35:N35"/>
    <mergeCell ref="C36:D36"/>
    <mergeCell ref="I36:J36"/>
    <mergeCell ref="M36:N36"/>
    <mergeCell ref="Q36:R36"/>
    <mergeCell ref="C37:D37"/>
    <mergeCell ref="I37:J37"/>
    <mergeCell ref="M37:N37"/>
    <mergeCell ref="Q37:R37"/>
    <mergeCell ref="U37:V37"/>
    <mergeCell ref="Y37:Z37"/>
    <mergeCell ref="C39:D39"/>
    <mergeCell ref="I39:J39"/>
    <mergeCell ref="M39:N39"/>
    <mergeCell ref="Q39:R39"/>
    <mergeCell ref="A40:G40"/>
    <mergeCell ref="I40:J40"/>
    <mergeCell ref="M40:N40"/>
    <mergeCell ref="Q40:R40"/>
    <mergeCell ref="A41:G41"/>
    <mergeCell ref="I41:J41"/>
    <mergeCell ref="M41:N41"/>
    <mergeCell ref="Q41:R41"/>
    <mergeCell ref="U41:V41"/>
    <mergeCell ref="Y41:Z41"/>
    <mergeCell ref="C42:D42"/>
    <mergeCell ref="I42:J42"/>
    <mergeCell ref="M42:N42"/>
    <mergeCell ref="Q42:R42"/>
    <mergeCell ref="C43:D43"/>
    <mergeCell ref="I43:J43"/>
    <mergeCell ref="M43:N43"/>
    <mergeCell ref="Q43:R43"/>
    <mergeCell ref="C44:D44"/>
    <mergeCell ref="I44:J44"/>
    <mergeCell ref="M44:N44"/>
    <mergeCell ref="Q44:R44"/>
    <mergeCell ref="U44:V44"/>
    <mergeCell ref="Y44:Z44"/>
    <mergeCell ref="C45:D45"/>
    <mergeCell ref="I45:J45"/>
    <mergeCell ref="M45:N45"/>
    <mergeCell ref="Q45:R45"/>
    <mergeCell ref="U45:V45"/>
    <mergeCell ref="C46:D46"/>
    <mergeCell ref="I46:J46"/>
    <mergeCell ref="M46:N46"/>
    <mergeCell ref="Q46:R46"/>
    <mergeCell ref="U46:V46"/>
    <mergeCell ref="Y46:Z4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W72"/>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13.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764</v>
      </c>
      <c r="B2" s="1"/>
      <c r="C2" s="1"/>
      <c r="D2" s="1"/>
      <c r="E2" s="1"/>
      <c r="F2" s="1"/>
    </row>
    <row r="5" spans="1:23" ht="39.75" customHeight="1">
      <c r="A5" s="7" t="s">
        <v>80</v>
      </c>
      <c r="B5" s="3"/>
      <c r="C5" s="16" t="s">
        <v>81</v>
      </c>
      <c r="D5" s="3"/>
      <c r="E5" s="16" t="s">
        <v>371</v>
      </c>
      <c r="F5" s="3"/>
      <c r="G5" s="14" t="s">
        <v>82</v>
      </c>
      <c r="H5" s="14"/>
      <c r="I5" s="3"/>
      <c r="J5" s="3"/>
      <c r="K5" s="15" t="s">
        <v>83</v>
      </c>
      <c r="M5" s="6" t="s">
        <v>84</v>
      </c>
      <c r="N5" s="6"/>
      <c r="O5" s="3"/>
      <c r="P5" s="3"/>
      <c r="Q5" s="6" t="s">
        <v>85</v>
      </c>
      <c r="R5" s="6"/>
      <c r="S5" s="3"/>
      <c r="T5" s="3"/>
      <c r="U5" s="6" t="s">
        <v>86</v>
      </c>
      <c r="V5" s="6"/>
      <c r="W5" s="3"/>
    </row>
    <row r="6" spans="1:22" ht="15">
      <c r="A6" s="7" t="s">
        <v>1359</v>
      </c>
      <c r="C6" s="3"/>
      <c r="E6" s="3"/>
      <c r="G6" s="12"/>
      <c r="H6" s="12"/>
      <c r="I6" s="2"/>
      <c r="K6" s="2"/>
      <c r="M6" s="5"/>
      <c r="N6" s="5"/>
      <c r="Q6" s="5"/>
      <c r="R6" s="5"/>
      <c r="U6" s="5"/>
      <c r="V6" s="5"/>
    </row>
    <row r="7" spans="1:22" ht="15">
      <c r="A7" t="s">
        <v>88</v>
      </c>
      <c r="C7" s="3" t="s">
        <v>460</v>
      </c>
      <c r="E7" s="3" t="s">
        <v>90</v>
      </c>
      <c r="H7" s="2" t="s">
        <v>461</v>
      </c>
      <c r="K7" s="2" t="s">
        <v>767</v>
      </c>
      <c r="N7" s="10">
        <v>8978</v>
      </c>
      <c r="Q7" s="13">
        <v>8852</v>
      </c>
      <c r="R7" s="13"/>
      <c r="U7" s="13">
        <v>8843</v>
      </c>
      <c r="V7" s="13"/>
    </row>
    <row r="8" spans="1:22" ht="15">
      <c r="A8" t="s">
        <v>98</v>
      </c>
      <c r="C8" s="3" t="s">
        <v>462</v>
      </c>
      <c r="E8" s="3" t="s">
        <v>100</v>
      </c>
      <c r="H8" s="2" t="s">
        <v>463</v>
      </c>
      <c r="K8" s="2" t="s">
        <v>893</v>
      </c>
      <c r="N8" s="10">
        <v>5525</v>
      </c>
      <c r="R8" s="10">
        <v>5376</v>
      </c>
      <c r="V8" s="10">
        <v>5180</v>
      </c>
    </row>
    <row r="9" spans="1:22" ht="15">
      <c r="A9" t="s">
        <v>103</v>
      </c>
      <c r="C9" s="3" t="s">
        <v>104</v>
      </c>
      <c r="E9" s="3" t="s">
        <v>105</v>
      </c>
      <c r="H9" s="2" t="s">
        <v>464</v>
      </c>
      <c r="K9" s="2" t="s">
        <v>773</v>
      </c>
      <c r="N9" s="10">
        <v>5721</v>
      </c>
      <c r="R9" s="10">
        <v>5653</v>
      </c>
      <c r="V9" s="10">
        <v>5663</v>
      </c>
    </row>
    <row r="10" spans="1:22" ht="15">
      <c r="A10" t="s">
        <v>116</v>
      </c>
      <c r="C10" s="3" t="s">
        <v>465</v>
      </c>
      <c r="E10" s="3" t="s">
        <v>118</v>
      </c>
      <c r="H10" s="2" t="s">
        <v>466</v>
      </c>
      <c r="K10" s="2" t="s">
        <v>787</v>
      </c>
      <c r="N10" s="10">
        <v>1021</v>
      </c>
      <c r="R10" s="10">
        <v>1021</v>
      </c>
      <c r="V10" s="10">
        <v>1010</v>
      </c>
    </row>
    <row r="11" spans="1:22" ht="15">
      <c r="A11" t="s">
        <v>121</v>
      </c>
      <c r="C11" s="3" t="s">
        <v>465</v>
      </c>
      <c r="E11" s="3" t="s">
        <v>118</v>
      </c>
      <c r="H11" s="2" t="s">
        <v>464</v>
      </c>
      <c r="K11" s="2" t="s">
        <v>790</v>
      </c>
      <c r="N11" s="10">
        <v>2222</v>
      </c>
      <c r="R11" s="10">
        <v>2222</v>
      </c>
      <c r="V11" s="10">
        <v>2200</v>
      </c>
    </row>
    <row r="12" spans="1:22" ht="15">
      <c r="A12" t="s">
        <v>123</v>
      </c>
      <c r="C12" s="3" t="s">
        <v>465</v>
      </c>
      <c r="E12" s="3" t="s">
        <v>118</v>
      </c>
      <c r="H12" s="2" t="s">
        <v>466</v>
      </c>
      <c r="K12" s="2" t="s">
        <v>787</v>
      </c>
      <c r="N12" s="10">
        <v>4174</v>
      </c>
      <c r="R12" s="10">
        <v>4103</v>
      </c>
      <c r="V12" s="10">
        <v>4132</v>
      </c>
    </row>
    <row r="13" spans="1:22" ht="15">
      <c r="A13" t="s">
        <v>125</v>
      </c>
      <c r="C13" s="3" t="s">
        <v>126</v>
      </c>
      <c r="E13" s="3" t="s">
        <v>127</v>
      </c>
      <c r="H13" s="2" t="s">
        <v>467</v>
      </c>
      <c r="K13" s="2" t="s">
        <v>796</v>
      </c>
      <c r="N13" s="10">
        <v>4511</v>
      </c>
      <c r="R13" s="10">
        <v>4419</v>
      </c>
      <c r="V13" s="10">
        <v>4421</v>
      </c>
    </row>
    <row r="14" spans="1:22" ht="15">
      <c r="A14" t="s">
        <v>148</v>
      </c>
      <c r="C14" s="3" t="s">
        <v>468</v>
      </c>
      <c r="E14" s="3" t="s">
        <v>150</v>
      </c>
      <c r="H14" s="2" t="s">
        <v>469</v>
      </c>
      <c r="K14" s="2" t="s">
        <v>877</v>
      </c>
      <c r="N14" s="10">
        <v>12880</v>
      </c>
      <c r="R14" s="10">
        <v>12869</v>
      </c>
      <c r="V14" s="10">
        <v>12880</v>
      </c>
    </row>
    <row r="15" spans="1:22" ht="15">
      <c r="A15" t="s">
        <v>153</v>
      </c>
      <c r="C15" s="3" t="s">
        <v>154</v>
      </c>
      <c r="E15" s="3" t="s">
        <v>132</v>
      </c>
      <c r="H15" s="2" t="s">
        <v>470</v>
      </c>
      <c r="K15" s="2" t="s">
        <v>819</v>
      </c>
      <c r="N15" s="10">
        <v>12282</v>
      </c>
      <c r="R15" s="10">
        <v>12231</v>
      </c>
      <c r="V15" s="10">
        <v>11981</v>
      </c>
    </row>
    <row r="16" spans="3:22" ht="15">
      <c r="C16" s="3"/>
      <c r="E16" s="3"/>
      <c r="H16" s="2" t="s">
        <v>1360</v>
      </c>
      <c r="K16" s="2"/>
      <c r="M16" s="5"/>
      <c r="N16" s="5"/>
      <c r="Q16" s="5"/>
      <c r="R16" s="5"/>
      <c r="U16" s="5"/>
      <c r="V16" s="5"/>
    </row>
    <row r="17" spans="1:22" ht="15">
      <c r="A17" t="s">
        <v>472</v>
      </c>
      <c r="C17" s="3" t="s">
        <v>473</v>
      </c>
      <c r="E17" s="3" t="s">
        <v>317</v>
      </c>
      <c r="H17" s="2" t="s">
        <v>474</v>
      </c>
      <c r="K17" s="2" t="s">
        <v>830</v>
      </c>
      <c r="N17" s="10">
        <v>2653</v>
      </c>
      <c r="R17" s="10">
        <v>2647</v>
      </c>
      <c r="V17" s="10">
        <v>2654</v>
      </c>
    </row>
    <row r="18" spans="1:22" ht="15">
      <c r="A18" t="s">
        <v>165</v>
      </c>
      <c r="C18" s="3" t="s">
        <v>475</v>
      </c>
      <c r="E18" s="3" t="s">
        <v>167</v>
      </c>
      <c r="H18" s="2" t="s">
        <v>476</v>
      </c>
      <c r="K18" s="2" t="s">
        <v>830</v>
      </c>
      <c r="N18" s="10">
        <v>5615</v>
      </c>
      <c r="R18" s="10">
        <v>5519</v>
      </c>
      <c r="V18" s="10">
        <v>5530</v>
      </c>
    </row>
    <row r="19" spans="1:22" ht="15">
      <c r="A19" t="s">
        <v>170</v>
      </c>
      <c r="C19" s="3" t="s">
        <v>477</v>
      </c>
      <c r="E19" s="3" t="s">
        <v>100</v>
      </c>
      <c r="H19" s="2" t="s">
        <v>463</v>
      </c>
      <c r="K19" s="2" t="s">
        <v>832</v>
      </c>
      <c r="N19" s="10">
        <v>9501</v>
      </c>
      <c r="R19" s="10">
        <v>9454</v>
      </c>
      <c r="V19" s="10">
        <v>9216</v>
      </c>
    </row>
    <row r="20" spans="3:22" ht="15">
      <c r="C20" s="3"/>
      <c r="E20" s="3"/>
      <c r="H20" s="2" t="s">
        <v>1361</v>
      </c>
      <c r="K20" s="2"/>
      <c r="M20" s="5"/>
      <c r="N20" s="5"/>
      <c r="Q20" s="5"/>
      <c r="R20" s="5"/>
      <c r="U20" s="5"/>
      <c r="V20" s="5"/>
    </row>
    <row r="21" spans="1:22" ht="15">
      <c r="A21" t="s">
        <v>480</v>
      </c>
      <c r="C21" s="3" t="s">
        <v>481</v>
      </c>
      <c r="E21" s="3" t="s">
        <v>90</v>
      </c>
      <c r="H21" s="2" t="s">
        <v>466</v>
      </c>
      <c r="K21" s="2" t="s">
        <v>790</v>
      </c>
      <c r="N21" s="10">
        <v>4000</v>
      </c>
      <c r="R21" s="10">
        <v>3922</v>
      </c>
      <c r="V21" s="10">
        <v>3920</v>
      </c>
    </row>
    <row r="22" spans="1:22" ht="15">
      <c r="A22" t="s">
        <v>482</v>
      </c>
      <c r="C22" s="3" t="s">
        <v>483</v>
      </c>
      <c r="E22" s="3" t="s">
        <v>100</v>
      </c>
      <c r="H22" s="2" t="s">
        <v>476</v>
      </c>
      <c r="K22" s="2" t="s">
        <v>855</v>
      </c>
      <c r="N22" s="10">
        <v>1909</v>
      </c>
      <c r="R22" s="10">
        <v>1890</v>
      </c>
      <c r="V22" s="10">
        <v>1914</v>
      </c>
    </row>
    <row r="23" spans="1:22" ht="15">
      <c r="A23" t="s">
        <v>484</v>
      </c>
      <c r="C23" s="3" t="s">
        <v>485</v>
      </c>
      <c r="E23" s="3" t="s">
        <v>127</v>
      </c>
      <c r="H23" s="2" t="s">
        <v>467</v>
      </c>
      <c r="K23" s="2" t="s">
        <v>932</v>
      </c>
      <c r="N23" s="10">
        <v>2132</v>
      </c>
      <c r="R23" s="10">
        <v>2100</v>
      </c>
      <c r="V23" s="10">
        <v>2110</v>
      </c>
    </row>
    <row r="24" spans="1:22" ht="15">
      <c r="A24" t="s">
        <v>486</v>
      </c>
      <c r="C24" s="3" t="s">
        <v>487</v>
      </c>
      <c r="E24" s="3" t="s">
        <v>242</v>
      </c>
      <c r="H24" s="2" t="s">
        <v>238</v>
      </c>
      <c r="K24" s="2" t="s">
        <v>807</v>
      </c>
      <c r="N24" s="10">
        <v>8978</v>
      </c>
      <c r="R24" s="10">
        <v>8802</v>
      </c>
      <c r="V24" s="10">
        <v>8798</v>
      </c>
    </row>
    <row r="25" spans="1:22" ht="15">
      <c r="A25" t="s">
        <v>488</v>
      </c>
      <c r="C25" s="3" t="s">
        <v>489</v>
      </c>
      <c r="E25" s="3" t="s">
        <v>127</v>
      </c>
      <c r="H25" s="2" t="s">
        <v>490</v>
      </c>
      <c r="K25" s="2" t="s">
        <v>861</v>
      </c>
      <c r="N25" s="10">
        <v>3228</v>
      </c>
      <c r="R25" s="10">
        <v>3111</v>
      </c>
      <c r="V25" s="10">
        <v>3186</v>
      </c>
    </row>
    <row r="26" spans="1:22" ht="15">
      <c r="A26" t="s">
        <v>181</v>
      </c>
      <c r="C26" s="3" t="s">
        <v>182</v>
      </c>
      <c r="E26" s="3" t="s">
        <v>183</v>
      </c>
      <c r="H26" s="2" t="s">
        <v>467</v>
      </c>
      <c r="K26" s="2" t="s">
        <v>796</v>
      </c>
      <c r="N26" s="10">
        <v>8746</v>
      </c>
      <c r="R26" s="10">
        <v>8695</v>
      </c>
      <c r="V26" s="10">
        <v>8746</v>
      </c>
    </row>
    <row r="27" spans="1:22" ht="15">
      <c r="A27" t="s">
        <v>185</v>
      </c>
      <c r="C27" s="3" t="s">
        <v>182</v>
      </c>
      <c r="E27" s="3" t="s">
        <v>183</v>
      </c>
      <c r="H27" s="2" t="s">
        <v>467</v>
      </c>
      <c r="K27" s="2" t="s">
        <v>796</v>
      </c>
      <c r="N27" s="10">
        <v>7323</v>
      </c>
      <c r="R27" s="10">
        <v>7278</v>
      </c>
      <c r="V27" s="10">
        <v>7323</v>
      </c>
    </row>
    <row r="28" spans="1:22" ht="15">
      <c r="A28" t="s">
        <v>186</v>
      </c>
      <c r="C28" s="3" t="s">
        <v>491</v>
      </c>
      <c r="E28" s="3" t="s">
        <v>188</v>
      </c>
      <c r="H28" s="2" t="s">
        <v>461</v>
      </c>
      <c r="K28" s="2" t="s">
        <v>767</v>
      </c>
      <c r="N28" s="10">
        <v>10000</v>
      </c>
      <c r="R28" s="10">
        <v>9803</v>
      </c>
      <c r="V28" s="10">
        <v>9800</v>
      </c>
    </row>
    <row r="29" spans="1:22" ht="15">
      <c r="A29" t="s">
        <v>193</v>
      </c>
      <c r="C29" s="3" t="s">
        <v>492</v>
      </c>
      <c r="E29" s="3" t="s">
        <v>195</v>
      </c>
      <c r="H29" s="2" t="s">
        <v>469</v>
      </c>
      <c r="K29" s="2" t="s">
        <v>877</v>
      </c>
      <c r="N29" s="10">
        <v>15676</v>
      </c>
      <c r="R29" s="10">
        <v>15584</v>
      </c>
      <c r="V29" s="10">
        <v>15566</v>
      </c>
    </row>
    <row r="30" spans="1:22" ht="15">
      <c r="A30" t="s">
        <v>493</v>
      </c>
      <c r="C30" s="3" t="s">
        <v>494</v>
      </c>
      <c r="E30" s="3" t="s">
        <v>201</v>
      </c>
      <c r="H30" s="2" t="s">
        <v>495</v>
      </c>
      <c r="K30" s="2" t="s">
        <v>769</v>
      </c>
      <c r="N30" s="10">
        <v>5719</v>
      </c>
      <c r="R30" s="10">
        <v>5624</v>
      </c>
      <c r="V30" s="10">
        <v>5633</v>
      </c>
    </row>
    <row r="31" spans="3:22" ht="15">
      <c r="C31" s="3"/>
      <c r="E31" s="3"/>
      <c r="H31" s="2" t="s">
        <v>1362</v>
      </c>
      <c r="K31" s="2"/>
      <c r="M31" s="5"/>
      <c r="N31" s="5"/>
      <c r="Q31" s="5"/>
      <c r="R31" s="5"/>
      <c r="U31" s="5"/>
      <c r="V31" s="5"/>
    </row>
    <row r="32" spans="1:22" ht="15">
      <c r="A32" t="s">
        <v>199</v>
      </c>
      <c r="C32" s="3" t="s">
        <v>497</v>
      </c>
      <c r="E32" s="3" t="s">
        <v>201</v>
      </c>
      <c r="H32" s="2" t="s">
        <v>498</v>
      </c>
      <c r="K32" s="2" t="s">
        <v>853</v>
      </c>
      <c r="N32" s="10">
        <v>2647</v>
      </c>
      <c r="R32" s="10">
        <v>2621</v>
      </c>
      <c r="V32" s="10">
        <v>2707</v>
      </c>
    </row>
    <row r="33" spans="1:22" ht="15">
      <c r="A33" t="s">
        <v>204</v>
      </c>
      <c r="C33" s="3" t="s">
        <v>205</v>
      </c>
      <c r="E33" s="3" t="s">
        <v>206</v>
      </c>
      <c r="H33" s="2" t="s">
        <v>476</v>
      </c>
      <c r="K33" s="2" t="s">
        <v>1016</v>
      </c>
      <c r="N33" s="10">
        <v>4994</v>
      </c>
      <c r="R33" s="10">
        <v>4994</v>
      </c>
      <c r="V33" s="10">
        <v>4894</v>
      </c>
    </row>
    <row r="34" spans="1:22" ht="15">
      <c r="A34" t="s">
        <v>501</v>
      </c>
      <c r="C34" s="3" t="s">
        <v>502</v>
      </c>
      <c r="E34" s="3" t="s">
        <v>132</v>
      </c>
      <c r="H34" s="2" t="s">
        <v>476</v>
      </c>
      <c r="K34" s="2" t="s">
        <v>801</v>
      </c>
      <c r="N34" s="10">
        <v>10000</v>
      </c>
      <c r="R34" s="10">
        <v>9955</v>
      </c>
      <c r="V34" s="10">
        <v>10000</v>
      </c>
    </row>
    <row r="35" spans="1:22" ht="15">
      <c r="A35" t="s">
        <v>503</v>
      </c>
      <c r="C35" s="3" t="s">
        <v>504</v>
      </c>
      <c r="E35" s="3" t="s">
        <v>127</v>
      </c>
      <c r="H35" s="2" t="s">
        <v>505</v>
      </c>
      <c r="K35" s="2" t="s">
        <v>1363</v>
      </c>
      <c r="N35" s="10">
        <v>4770</v>
      </c>
      <c r="R35" s="10">
        <v>4732</v>
      </c>
      <c r="V35" s="10">
        <v>4746</v>
      </c>
    </row>
    <row r="36" spans="1:22" ht="15">
      <c r="A36" t="s">
        <v>215</v>
      </c>
      <c r="C36" s="3" t="s">
        <v>507</v>
      </c>
      <c r="E36" s="3" t="s">
        <v>217</v>
      </c>
      <c r="H36" s="2" t="s">
        <v>469</v>
      </c>
      <c r="K36" s="2" t="s">
        <v>782</v>
      </c>
      <c r="N36" s="10">
        <v>14925</v>
      </c>
      <c r="R36" s="10">
        <v>14648</v>
      </c>
      <c r="V36" s="10">
        <v>14627</v>
      </c>
    </row>
    <row r="37" spans="1:22" ht="15">
      <c r="A37" t="s">
        <v>220</v>
      </c>
      <c r="C37" s="3" t="s">
        <v>508</v>
      </c>
      <c r="E37" s="3" t="s">
        <v>222</v>
      </c>
      <c r="H37" s="2" t="s">
        <v>461</v>
      </c>
      <c r="K37" s="2" t="s">
        <v>767</v>
      </c>
      <c r="N37" s="10">
        <v>3968</v>
      </c>
      <c r="R37" s="10">
        <v>3948</v>
      </c>
      <c r="V37" s="10">
        <v>3948</v>
      </c>
    </row>
    <row r="38" spans="1:22" ht="15">
      <c r="A38" t="s">
        <v>509</v>
      </c>
      <c r="C38" s="3" t="s">
        <v>510</v>
      </c>
      <c r="E38" s="3" t="s">
        <v>511</v>
      </c>
      <c r="H38" s="2" t="s">
        <v>467</v>
      </c>
      <c r="K38" s="2" t="s">
        <v>796</v>
      </c>
      <c r="N38" s="10">
        <v>2393</v>
      </c>
      <c r="R38" s="10">
        <v>2346</v>
      </c>
      <c r="V38" s="10">
        <v>2357</v>
      </c>
    </row>
    <row r="39" spans="1:22" ht="15">
      <c r="A39" t="s">
        <v>228</v>
      </c>
      <c r="C39" s="3" t="s">
        <v>229</v>
      </c>
      <c r="E39" s="3" t="s">
        <v>230</v>
      </c>
      <c r="H39" s="2" t="s">
        <v>238</v>
      </c>
      <c r="K39" s="2" t="s">
        <v>807</v>
      </c>
      <c r="N39" s="10">
        <v>2481</v>
      </c>
      <c r="R39" s="10">
        <v>2425</v>
      </c>
      <c r="V39" s="10">
        <v>2456</v>
      </c>
    </row>
    <row r="40" spans="1:22" ht="15">
      <c r="A40" t="s">
        <v>233</v>
      </c>
      <c r="C40" s="3" t="s">
        <v>512</v>
      </c>
      <c r="E40" s="3" t="s">
        <v>132</v>
      </c>
      <c r="H40" s="2" t="s">
        <v>513</v>
      </c>
      <c r="K40" s="2" t="s">
        <v>767</v>
      </c>
      <c r="N40" s="10">
        <v>6474</v>
      </c>
      <c r="R40" s="10">
        <v>6407</v>
      </c>
      <c r="V40" s="10">
        <v>6441</v>
      </c>
    </row>
    <row r="41" spans="1:22" ht="15">
      <c r="A41" t="s">
        <v>514</v>
      </c>
      <c r="C41" s="3" t="s">
        <v>515</v>
      </c>
      <c r="E41" s="3" t="s">
        <v>132</v>
      </c>
      <c r="H41" s="2" t="s">
        <v>467</v>
      </c>
      <c r="K41" s="2" t="s">
        <v>796</v>
      </c>
      <c r="N41" s="10">
        <v>13589</v>
      </c>
      <c r="R41" s="10">
        <v>13338</v>
      </c>
      <c r="V41" s="10">
        <v>13317</v>
      </c>
    </row>
    <row r="42" spans="1:22" ht="15">
      <c r="A42" t="s">
        <v>255</v>
      </c>
      <c r="C42" s="3" t="s">
        <v>516</v>
      </c>
      <c r="E42" s="3" t="s">
        <v>118</v>
      </c>
      <c r="H42" s="2" t="s">
        <v>476</v>
      </c>
      <c r="K42" s="2" t="s">
        <v>830</v>
      </c>
      <c r="N42" s="10">
        <v>11567</v>
      </c>
      <c r="R42" s="10">
        <v>11528</v>
      </c>
      <c r="V42" s="10">
        <v>11567</v>
      </c>
    </row>
    <row r="43" spans="1:22" ht="15">
      <c r="A43" t="s">
        <v>263</v>
      </c>
      <c r="C43" s="3" t="s">
        <v>264</v>
      </c>
      <c r="E43" s="3" t="s">
        <v>183</v>
      </c>
      <c r="H43" s="2" t="s">
        <v>463</v>
      </c>
      <c r="K43" s="2" t="s">
        <v>920</v>
      </c>
      <c r="N43" s="10">
        <v>19450</v>
      </c>
      <c r="R43" s="10">
        <v>19193</v>
      </c>
      <c r="V43" s="10">
        <v>18933</v>
      </c>
    </row>
    <row r="44" spans="1:22" ht="15">
      <c r="A44" t="s">
        <v>273</v>
      </c>
      <c r="C44" s="3" t="s">
        <v>274</v>
      </c>
      <c r="E44" s="3" t="s">
        <v>275</v>
      </c>
      <c r="H44" s="2" t="s">
        <v>517</v>
      </c>
      <c r="K44" s="2" t="s">
        <v>1339</v>
      </c>
      <c r="N44" s="10">
        <v>10491</v>
      </c>
      <c r="R44" s="10">
        <v>10435</v>
      </c>
      <c r="V44" s="10">
        <v>9833</v>
      </c>
    </row>
    <row r="45" spans="3:22" ht="15">
      <c r="C45" s="3"/>
      <c r="E45" s="3"/>
      <c r="H45" s="2" t="s">
        <v>1361</v>
      </c>
      <c r="K45" s="2"/>
      <c r="M45" s="5"/>
      <c r="N45" s="5"/>
      <c r="Q45" s="5"/>
      <c r="R45" s="5"/>
      <c r="U45" s="5"/>
      <c r="V45" s="5"/>
    </row>
    <row r="46" spans="1:22" ht="15">
      <c r="A46" t="s">
        <v>278</v>
      </c>
      <c r="C46" s="3" t="s">
        <v>518</v>
      </c>
      <c r="E46" s="3" t="s">
        <v>253</v>
      </c>
      <c r="H46" s="2" t="s">
        <v>467</v>
      </c>
      <c r="K46" s="2" t="s">
        <v>932</v>
      </c>
      <c r="N46" s="10">
        <v>5707</v>
      </c>
      <c r="R46" s="10">
        <v>5606</v>
      </c>
      <c r="V46" s="10">
        <v>5707</v>
      </c>
    </row>
    <row r="47" spans="1:22" ht="15">
      <c r="A47" t="s">
        <v>281</v>
      </c>
      <c r="C47" s="3" t="s">
        <v>519</v>
      </c>
      <c r="E47" s="3" t="s">
        <v>283</v>
      </c>
      <c r="H47" s="2" t="s">
        <v>466</v>
      </c>
      <c r="K47" s="2" t="s">
        <v>790</v>
      </c>
      <c r="N47" s="10">
        <v>4500</v>
      </c>
      <c r="R47" s="10">
        <v>4411</v>
      </c>
      <c r="V47" s="10">
        <v>4424</v>
      </c>
    </row>
    <row r="48" spans="1:22" ht="15">
      <c r="A48" t="s">
        <v>520</v>
      </c>
      <c r="C48" s="3" t="s">
        <v>521</v>
      </c>
      <c r="E48" t="s">
        <v>291</v>
      </c>
      <c r="H48" s="2" t="s">
        <v>466</v>
      </c>
      <c r="K48" s="2" t="s">
        <v>787</v>
      </c>
      <c r="N48" s="10">
        <v>617</v>
      </c>
      <c r="R48" s="10">
        <v>617</v>
      </c>
      <c r="V48" s="10">
        <v>617</v>
      </c>
    </row>
    <row r="49" spans="1:22" ht="15">
      <c r="A49" t="s">
        <v>522</v>
      </c>
      <c r="C49" s="3"/>
      <c r="E49" s="3"/>
      <c r="H49" s="2" t="s">
        <v>1364</v>
      </c>
      <c r="K49" s="2"/>
      <c r="M49" s="5"/>
      <c r="N49" s="5"/>
      <c r="Q49" s="5"/>
      <c r="R49" s="5"/>
      <c r="U49" s="5"/>
      <c r="V49" s="5"/>
    </row>
    <row r="50" spans="1:22" ht="15">
      <c r="A50" t="s">
        <v>524</v>
      </c>
      <c r="C50" s="3" t="s">
        <v>521</v>
      </c>
      <c r="E50" s="3" t="s">
        <v>291</v>
      </c>
      <c r="G50" s="12" t="s">
        <v>450</v>
      </c>
      <c r="H50" s="12"/>
      <c r="I50" s="2"/>
      <c r="K50" s="2" t="s">
        <v>450</v>
      </c>
      <c r="N50" s="10">
        <v>589</v>
      </c>
      <c r="R50" s="2" t="s">
        <v>450</v>
      </c>
      <c r="V50" s="2" t="s">
        <v>450</v>
      </c>
    </row>
    <row r="51" spans="1:22" ht="15">
      <c r="A51" t="s">
        <v>525</v>
      </c>
      <c r="C51" s="3" t="s">
        <v>526</v>
      </c>
      <c r="E51" s="3" t="s">
        <v>291</v>
      </c>
      <c r="H51" s="2" t="s">
        <v>527</v>
      </c>
      <c r="K51" s="2" t="s">
        <v>450</v>
      </c>
      <c r="N51" s="10">
        <v>4615</v>
      </c>
      <c r="R51" s="10">
        <v>3441</v>
      </c>
      <c r="V51" s="10">
        <v>4615</v>
      </c>
    </row>
    <row r="52" spans="1:22" ht="15">
      <c r="A52" t="s">
        <v>297</v>
      </c>
      <c r="C52" s="3" t="s">
        <v>507</v>
      </c>
      <c r="E52" s="3" t="s">
        <v>90</v>
      </c>
      <c r="H52" s="2" t="s">
        <v>464</v>
      </c>
      <c r="K52" s="2" t="s">
        <v>790</v>
      </c>
      <c r="N52" s="10">
        <v>10000</v>
      </c>
      <c r="R52" s="10">
        <v>9813</v>
      </c>
      <c r="V52" s="10">
        <v>9900</v>
      </c>
    </row>
    <row r="53" spans="1:22" ht="15">
      <c r="A53" t="s">
        <v>298</v>
      </c>
      <c r="C53" s="3" t="s">
        <v>528</v>
      </c>
      <c r="E53" s="3" t="s">
        <v>300</v>
      </c>
      <c r="H53" s="2" t="s">
        <v>467</v>
      </c>
      <c r="K53" s="2" t="s">
        <v>796</v>
      </c>
      <c r="N53" s="10">
        <v>7481</v>
      </c>
      <c r="R53" s="10">
        <v>7338</v>
      </c>
      <c r="V53" s="10">
        <v>7332</v>
      </c>
    </row>
    <row r="54" spans="1:22" ht="15">
      <c r="A54" t="s">
        <v>529</v>
      </c>
      <c r="C54" s="3" t="s">
        <v>530</v>
      </c>
      <c r="E54" s="3" t="s">
        <v>110</v>
      </c>
      <c r="H54" s="2" t="s">
        <v>464</v>
      </c>
      <c r="K54" s="2" t="s">
        <v>773</v>
      </c>
      <c r="N54" s="10">
        <v>5532</v>
      </c>
      <c r="R54" s="10">
        <v>5412</v>
      </c>
      <c r="V54" s="10">
        <v>5477</v>
      </c>
    </row>
    <row r="55" spans="1:22" ht="15">
      <c r="A55" t="s">
        <v>309</v>
      </c>
      <c r="C55" s="3" t="s">
        <v>531</v>
      </c>
      <c r="E55" s="3" t="s">
        <v>275</v>
      </c>
      <c r="H55" s="2" t="s">
        <v>238</v>
      </c>
      <c r="K55" s="2" t="s">
        <v>807</v>
      </c>
      <c r="N55" s="10">
        <v>5890</v>
      </c>
      <c r="R55" s="10">
        <v>5877</v>
      </c>
      <c r="V55" s="10">
        <v>5890</v>
      </c>
    </row>
    <row r="56" spans="1:22" ht="15">
      <c r="A56" t="s">
        <v>315</v>
      </c>
      <c r="C56" s="3" t="s">
        <v>532</v>
      </c>
      <c r="E56" s="3" t="s">
        <v>533</v>
      </c>
      <c r="H56" s="2" t="s">
        <v>464</v>
      </c>
      <c r="K56" s="2" t="s">
        <v>773</v>
      </c>
      <c r="N56" s="10">
        <v>10902</v>
      </c>
      <c r="R56" s="10">
        <v>10687</v>
      </c>
      <c r="V56" s="10">
        <v>10684</v>
      </c>
    </row>
    <row r="57" spans="1:22" ht="15">
      <c r="A57" t="s">
        <v>319</v>
      </c>
      <c r="C57" s="3" t="s">
        <v>534</v>
      </c>
      <c r="E57" s="3" t="s">
        <v>321</v>
      </c>
      <c r="H57" s="2" t="s">
        <v>464</v>
      </c>
      <c r="K57" s="2" t="s">
        <v>790</v>
      </c>
      <c r="N57" s="10">
        <v>14550</v>
      </c>
      <c r="R57" s="10">
        <v>14481</v>
      </c>
      <c r="V57" s="10">
        <v>13895</v>
      </c>
    </row>
    <row r="58" spans="1:22" ht="15">
      <c r="A58" t="s">
        <v>535</v>
      </c>
      <c r="C58" s="3" t="s">
        <v>536</v>
      </c>
      <c r="E58" s="3" t="s">
        <v>246</v>
      </c>
      <c r="H58" s="2" t="s">
        <v>537</v>
      </c>
      <c r="K58" s="2" t="s">
        <v>855</v>
      </c>
      <c r="N58" s="10">
        <v>1995</v>
      </c>
      <c r="R58" s="10">
        <v>1966</v>
      </c>
      <c r="V58" s="10">
        <v>1965</v>
      </c>
    </row>
    <row r="59" spans="1:22" ht="15">
      <c r="A59" t="s">
        <v>327</v>
      </c>
      <c r="C59" s="3" t="s">
        <v>538</v>
      </c>
      <c r="E59" s="3" t="s">
        <v>329</v>
      </c>
      <c r="H59" s="2" t="s">
        <v>469</v>
      </c>
      <c r="K59" s="2" t="s">
        <v>877</v>
      </c>
      <c r="N59" s="10">
        <v>14920</v>
      </c>
      <c r="R59" s="10">
        <v>14631</v>
      </c>
      <c r="V59" s="10">
        <v>14659</v>
      </c>
    </row>
    <row r="60" spans="1:22" ht="15">
      <c r="A60" t="s">
        <v>330</v>
      </c>
      <c r="C60" s="3" t="s">
        <v>539</v>
      </c>
      <c r="E60" s="3" t="s">
        <v>100</v>
      </c>
      <c r="H60" s="2" t="s">
        <v>476</v>
      </c>
      <c r="K60" s="2" t="s">
        <v>1016</v>
      </c>
      <c r="N60" s="10">
        <v>7743</v>
      </c>
      <c r="R60" s="10">
        <v>7733</v>
      </c>
      <c r="V60" s="10">
        <v>7047</v>
      </c>
    </row>
    <row r="61" spans="1:22" ht="15">
      <c r="A61" t="s">
        <v>337</v>
      </c>
      <c r="C61" s="3" t="s">
        <v>540</v>
      </c>
      <c r="E61" s="3" t="s">
        <v>339</v>
      </c>
      <c r="H61" s="2" t="s">
        <v>461</v>
      </c>
      <c r="K61" s="2" t="s">
        <v>767</v>
      </c>
      <c r="N61" s="10">
        <v>4975</v>
      </c>
      <c r="R61" s="10">
        <v>4901</v>
      </c>
      <c r="V61" s="10">
        <v>4876</v>
      </c>
    </row>
    <row r="62" spans="1:22" ht="15">
      <c r="A62" t="s">
        <v>341</v>
      </c>
      <c r="C62" s="3" t="s">
        <v>541</v>
      </c>
      <c r="E62" s="3" t="s">
        <v>343</v>
      </c>
      <c r="H62" s="2" t="s">
        <v>542</v>
      </c>
      <c r="K62" s="2" t="s">
        <v>861</v>
      </c>
      <c r="N62" s="10">
        <v>9693</v>
      </c>
      <c r="R62" s="10">
        <v>9514</v>
      </c>
      <c r="V62" s="10">
        <v>9467</v>
      </c>
    </row>
    <row r="63" spans="1:22" ht="15">
      <c r="A63" t="s">
        <v>350</v>
      </c>
      <c r="C63" s="3" t="s">
        <v>182</v>
      </c>
      <c r="E63" s="3" t="s">
        <v>183</v>
      </c>
      <c r="H63" s="2" t="s">
        <v>467</v>
      </c>
      <c r="K63" s="2" t="s">
        <v>796</v>
      </c>
      <c r="N63" s="10">
        <v>1578</v>
      </c>
      <c r="R63" s="10">
        <v>1568</v>
      </c>
      <c r="V63" s="10">
        <v>1578</v>
      </c>
    </row>
    <row r="64" spans="1:22" ht="15">
      <c r="A64" t="s">
        <v>351</v>
      </c>
      <c r="C64" s="3" t="s">
        <v>543</v>
      </c>
      <c r="E64" s="3" t="s">
        <v>195</v>
      </c>
      <c r="H64" s="2" t="s">
        <v>544</v>
      </c>
      <c r="K64" s="2" t="s">
        <v>773</v>
      </c>
      <c r="N64" s="10">
        <v>3805</v>
      </c>
      <c r="R64" s="10">
        <v>3720</v>
      </c>
      <c r="V64" s="10">
        <v>3736</v>
      </c>
    </row>
    <row r="65" spans="1:22" ht="15">
      <c r="A65" t="s">
        <v>364</v>
      </c>
      <c r="C65" s="3" t="s">
        <v>545</v>
      </c>
      <c r="E65" s="3" t="s">
        <v>366</v>
      </c>
      <c r="H65" s="2" t="s">
        <v>461</v>
      </c>
      <c r="K65" s="2" t="s">
        <v>767</v>
      </c>
      <c r="N65" s="10">
        <v>4975</v>
      </c>
      <c r="R65" s="10">
        <v>4888</v>
      </c>
      <c r="V65" s="10">
        <v>4925</v>
      </c>
    </row>
    <row r="66" spans="1:22" ht="15">
      <c r="A66" t="s">
        <v>546</v>
      </c>
      <c r="C66" s="3" t="s">
        <v>369</v>
      </c>
      <c r="E66" s="3" t="s">
        <v>118</v>
      </c>
      <c r="H66" s="2" t="s">
        <v>464</v>
      </c>
      <c r="K66" s="2" t="s">
        <v>773</v>
      </c>
      <c r="N66" s="10">
        <v>10680</v>
      </c>
      <c r="R66" s="10">
        <v>10592</v>
      </c>
      <c r="V66" s="10">
        <v>10544</v>
      </c>
    </row>
    <row r="67" spans="1:22" ht="15">
      <c r="A67" t="s">
        <v>374</v>
      </c>
      <c r="C67" s="3" t="s">
        <v>547</v>
      </c>
      <c r="E67" s="3" t="s">
        <v>113</v>
      </c>
      <c r="H67" s="2" t="s">
        <v>322</v>
      </c>
      <c r="K67" s="2" t="s">
        <v>767</v>
      </c>
      <c r="N67" s="10">
        <v>5578</v>
      </c>
      <c r="R67" s="10">
        <v>5496</v>
      </c>
      <c r="V67" s="10">
        <v>5439</v>
      </c>
    </row>
    <row r="68" spans="1:22" ht="15">
      <c r="A68" t="s">
        <v>376</v>
      </c>
      <c r="C68" s="3" t="s">
        <v>369</v>
      </c>
      <c r="E68" s="3" t="s">
        <v>343</v>
      </c>
      <c r="H68" s="2" t="s">
        <v>461</v>
      </c>
      <c r="K68" s="2" t="s">
        <v>790</v>
      </c>
      <c r="N68" s="10">
        <v>5550</v>
      </c>
      <c r="R68" s="10">
        <v>5493</v>
      </c>
      <c r="V68" s="10">
        <v>5550</v>
      </c>
    </row>
    <row r="69" spans="1:22" ht="15">
      <c r="A69" t="s">
        <v>377</v>
      </c>
      <c r="C69" s="3" t="s">
        <v>548</v>
      </c>
      <c r="E69" s="3" t="s">
        <v>100</v>
      </c>
      <c r="H69" s="2" t="s">
        <v>463</v>
      </c>
      <c r="K69" s="2" t="s">
        <v>893</v>
      </c>
      <c r="N69" s="10">
        <v>11785</v>
      </c>
      <c r="R69" s="10">
        <v>11760</v>
      </c>
      <c r="V69" s="10">
        <v>11254</v>
      </c>
    </row>
    <row r="70" spans="1:22" ht="15">
      <c r="A70" t="s">
        <v>385</v>
      </c>
      <c r="C70" s="3" t="s">
        <v>549</v>
      </c>
      <c r="E70" s="3" t="s">
        <v>387</v>
      </c>
      <c r="H70" s="2" t="s">
        <v>550</v>
      </c>
      <c r="K70" s="2" t="s">
        <v>830</v>
      </c>
      <c r="N70" s="10">
        <v>12576</v>
      </c>
      <c r="R70" s="10">
        <v>12459</v>
      </c>
      <c r="V70" s="10">
        <v>12451</v>
      </c>
    </row>
    <row r="71" spans="1:22" ht="15">
      <c r="A71" t="s">
        <v>551</v>
      </c>
      <c r="C71" s="3" t="s">
        <v>552</v>
      </c>
      <c r="E71" s="3" t="s">
        <v>553</v>
      </c>
      <c r="H71" s="2" t="s">
        <v>461</v>
      </c>
      <c r="K71" s="2" t="s">
        <v>822</v>
      </c>
      <c r="N71" s="10">
        <v>4388</v>
      </c>
      <c r="R71" s="10">
        <v>4362</v>
      </c>
      <c r="V71" s="10">
        <v>4388</v>
      </c>
    </row>
    <row r="72" spans="1:22" ht="15">
      <c r="A72" t="s">
        <v>389</v>
      </c>
      <c r="C72" s="3" t="s">
        <v>555</v>
      </c>
      <c r="E72" s="3" t="s">
        <v>387</v>
      </c>
      <c r="H72" s="2" t="s">
        <v>467</v>
      </c>
      <c r="K72" s="2" t="s">
        <v>932</v>
      </c>
      <c r="N72" s="10">
        <v>5892</v>
      </c>
      <c r="R72" s="10">
        <v>5854</v>
      </c>
      <c r="V72" s="10">
        <v>5892</v>
      </c>
    </row>
  </sheetData>
  <sheetProtection selectLockedCells="1" selectUnlockedCells="1"/>
  <mergeCells count="27">
    <mergeCell ref="A2:F2"/>
    <mergeCell ref="G5:H5"/>
    <mergeCell ref="M5:N5"/>
    <mergeCell ref="Q5:R5"/>
    <mergeCell ref="U5:V5"/>
    <mergeCell ref="G6:H6"/>
    <mergeCell ref="M6:N6"/>
    <mergeCell ref="Q6:R6"/>
    <mergeCell ref="U6:V6"/>
    <mergeCell ref="Q7:R7"/>
    <mergeCell ref="U7:V7"/>
    <mergeCell ref="M16:N16"/>
    <mergeCell ref="Q16:R16"/>
    <mergeCell ref="U16:V16"/>
    <mergeCell ref="M20:N20"/>
    <mergeCell ref="Q20:R20"/>
    <mergeCell ref="U20:V20"/>
    <mergeCell ref="M31:N31"/>
    <mergeCell ref="Q31:R31"/>
    <mergeCell ref="U31:V31"/>
    <mergeCell ref="M45:N45"/>
    <mergeCell ref="Q45:R45"/>
    <mergeCell ref="U45:V45"/>
    <mergeCell ref="M49:N49"/>
    <mergeCell ref="Q49:R49"/>
    <mergeCell ref="U49:V49"/>
    <mergeCell ref="G50:H5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3.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764</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556</v>
      </c>
      <c r="C6" s="4" t="s">
        <v>205</v>
      </c>
      <c r="D6" s="4"/>
      <c r="E6" s="3"/>
      <c r="G6" s="3" t="s">
        <v>201</v>
      </c>
      <c r="J6" s="2" t="s">
        <v>557</v>
      </c>
      <c r="M6" s="12" t="s">
        <v>1265</v>
      </c>
      <c r="N6" s="12"/>
      <c r="O6" s="2"/>
      <c r="R6" s="10">
        <v>4389</v>
      </c>
      <c r="U6" s="13">
        <v>4506</v>
      </c>
      <c r="V6" s="13"/>
      <c r="Y6" s="13">
        <v>4765</v>
      </c>
      <c r="Z6" s="13"/>
    </row>
    <row r="7" spans="1:26" ht="15">
      <c r="A7" t="s">
        <v>395</v>
      </c>
      <c r="C7" s="4" t="s">
        <v>396</v>
      </c>
      <c r="D7" s="4"/>
      <c r="E7" s="3"/>
      <c r="G7" s="3" t="s">
        <v>339</v>
      </c>
      <c r="J7" s="2" t="s">
        <v>559</v>
      </c>
      <c r="M7" s="12" t="s">
        <v>789</v>
      </c>
      <c r="N7" s="12"/>
      <c r="O7" s="2"/>
      <c r="R7" s="10">
        <v>9075</v>
      </c>
      <c r="V7" s="10">
        <v>9004</v>
      </c>
      <c r="Z7" s="10">
        <v>9030</v>
      </c>
    </row>
    <row r="8" spans="1:26" ht="15">
      <c r="A8" t="s">
        <v>560</v>
      </c>
      <c r="C8" s="4" t="s">
        <v>561</v>
      </c>
      <c r="D8" s="4"/>
      <c r="E8" s="3"/>
      <c r="G8" s="3" t="s">
        <v>132</v>
      </c>
      <c r="J8" s="2" t="s">
        <v>461</v>
      </c>
      <c r="M8" s="12" t="s">
        <v>767</v>
      </c>
      <c r="N8" s="12"/>
      <c r="O8" s="2"/>
      <c r="R8" s="10">
        <v>4950</v>
      </c>
      <c r="V8" s="10">
        <v>4860</v>
      </c>
      <c r="Z8" s="10">
        <v>4948</v>
      </c>
    </row>
    <row r="9" spans="1:26" ht="15">
      <c r="A9" t="s">
        <v>562</v>
      </c>
      <c r="C9" s="4" t="s">
        <v>563</v>
      </c>
      <c r="D9" s="4"/>
      <c r="E9" s="3"/>
      <c r="G9" s="3" t="s">
        <v>564</v>
      </c>
      <c r="J9" s="2" t="s">
        <v>476</v>
      </c>
      <c r="M9" s="12" t="s">
        <v>1016</v>
      </c>
      <c r="N9" s="12"/>
      <c r="O9" s="2"/>
      <c r="R9" s="10">
        <v>10337</v>
      </c>
      <c r="V9" s="10">
        <v>10313</v>
      </c>
      <c r="Z9" s="10">
        <v>10234</v>
      </c>
    </row>
    <row r="10" spans="1:26" ht="15">
      <c r="A10" t="s">
        <v>399</v>
      </c>
      <c r="C10" s="4" t="s">
        <v>565</v>
      </c>
      <c r="D10" s="4"/>
      <c r="E10" s="3"/>
      <c r="G10" s="3" t="s">
        <v>100</v>
      </c>
      <c r="J10" s="2" t="s">
        <v>466</v>
      </c>
      <c r="M10" s="12" t="s">
        <v>789</v>
      </c>
      <c r="N10" s="12"/>
      <c r="O10" s="2"/>
      <c r="R10" s="10">
        <v>2309</v>
      </c>
      <c r="V10" s="10">
        <v>2306</v>
      </c>
      <c r="Z10" s="10">
        <v>2297</v>
      </c>
    </row>
    <row r="11" spans="1:26" ht="15">
      <c r="A11" t="s">
        <v>402</v>
      </c>
      <c r="C11" s="4" t="s">
        <v>403</v>
      </c>
      <c r="D11" s="4"/>
      <c r="E11" s="3"/>
      <c r="G11" s="3" t="s">
        <v>132</v>
      </c>
      <c r="J11" s="2" t="s">
        <v>566</v>
      </c>
      <c r="M11" s="12" t="s">
        <v>773</v>
      </c>
      <c r="N11" s="12"/>
      <c r="O11" s="2"/>
      <c r="R11" s="10">
        <v>5713</v>
      </c>
      <c r="V11" s="10">
        <v>5634</v>
      </c>
      <c r="Z11" s="10">
        <v>5656</v>
      </c>
    </row>
    <row r="12" spans="1:26" ht="15">
      <c r="A12" t="s">
        <v>404</v>
      </c>
      <c r="C12" s="4" t="s">
        <v>567</v>
      </c>
      <c r="D12" s="4"/>
      <c r="E12" s="3"/>
      <c r="G12" s="3" t="s">
        <v>113</v>
      </c>
      <c r="J12" s="2" t="s">
        <v>463</v>
      </c>
      <c r="M12" s="12" t="s">
        <v>893</v>
      </c>
      <c r="N12" s="12"/>
      <c r="O12" s="2"/>
      <c r="R12" s="10">
        <v>1744</v>
      </c>
      <c r="V12" s="10">
        <v>1710</v>
      </c>
      <c r="Z12" s="10">
        <v>1733</v>
      </c>
    </row>
    <row r="13" spans="1:26" ht="15">
      <c r="A13" t="s">
        <v>408</v>
      </c>
      <c r="C13" s="4" t="s">
        <v>568</v>
      </c>
      <c r="D13" s="4"/>
      <c r="E13" s="3"/>
      <c r="G13" s="3" t="s">
        <v>410</v>
      </c>
      <c r="J13" s="2" t="s">
        <v>467</v>
      </c>
      <c r="M13" s="12" t="s">
        <v>1340</v>
      </c>
      <c r="N13" s="12"/>
      <c r="O13" s="2"/>
      <c r="R13" s="10">
        <v>13383</v>
      </c>
      <c r="V13" s="10">
        <v>13376</v>
      </c>
      <c r="Z13" s="10">
        <v>13383</v>
      </c>
    </row>
    <row r="14" spans="1:26" ht="15">
      <c r="A14" t="s">
        <v>412</v>
      </c>
      <c r="C14" s="4" t="s">
        <v>569</v>
      </c>
      <c r="D14" s="4"/>
      <c r="E14" s="3"/>
      <c r="G14" s="3" t="s">
        <v>167</v>
      </c>
      <c r="J14" s="2" t="s">
        <v>464</v>
      </c>
      <c r="M14" s="12" t="s">
        <v>1365</v>
      </c>
      <c r="N14" s="12"/>
      <c r="O14" s="2"/>
      <c r="R14" s="10">
        <v>5634</v>
      </c>
      <c r="V14" s="10">
        <v>5523</v>
      </c>
      <c r="Z14" s="10">
        <v>5529</v>
      </c>
    </row>
    <row r="15" spans="1:26" ht="15">
      <c r="A15" t="s">
        <v>414</v>
      </c>
      <c r="C15" s="4" t="s">
        <v>415</v>
      </c>
      <c r="D15" s="4"/>
      <c r="E15" s="3"/>
      <c r="G15" s="3" t="s">
        <v>321</v>
      </c>
      <c r="J15" s="2" t="s">
        <v>466</v>
      </c>
      <c r="M15" s="12" t="s">
        <v>787</v>
      </c>
      <c r="N15" s="12"/>
      <c r="O15" s="2"/>
      <c r="R15" s="10">
        <v>8834</v>
      </c>
      <c r="V15" s="10">
        <v>8655</v>
      </c>
      <c r="Z15" s="10">
        <v>8569</v>
      </c>
    </row>
    <row r="16" spans="1:26" ht="15">
      <c r="A16" t="s">
        <v>417</v>
      </c>
      <c r="C16" s="4" t="s">
        <v>571</v>
      </c>
      <c r="D16" s="4"/>
      <c r="E16" s="3"/>
      <c r="G16" s="3" t="s">
        <v>118</v>
      </c>
      <c r="J16" s="2" t="s">
        <v>467</v>
      </c>
      <c r="M16" s="12" t="s">
        <v>932</v>
      </c>
      <c r="N16" s="12"/>
      <c r="O16" s="2"/>
      <c r="R16" s="10">
        <v>8558</v>
      </c>
      <c r="V16" s="10">
        <v>8593</v>
      </c>
      <c r="Z16" s="10">
        <v>8558</v>
      </c>
    </row>
    <row r="17" spans="1:26" ht="15">
      <c r="A17" t="s">
        <v>419</v>
      </c>
      <c r="C17" s="4" t="s">
        <v>572</v>
      </c>
      <c r="D17" s="4"/>
      <c r="E17" s="3"/>
      <c r="G17" s="3" t="s">
        <v>118</v>
      </c>
      <c r="J17" s="2" t="s">
        <v>469</v>
      </c>
      <c r="M17" s="12" t="s">
        <v>877</v>
      </c>
      <c r="N17" s="12"/>
      <c r="O17" s="2"/>
      <c r="R17" s="10">
        <v>6636</v>
      </c>
      <c r="V17" s="10">
        <v>6599</v>
      </c>
      <c r="Z17" s="10">
        <v>6636</v>
      </c>
    </row>
    <row r="18" spans="1:26" ht="15">
      <c r="A18" t="s">
        <v>573</v>
      </c>
      <c r="C18" s="4" t="s">
        <v>574</v>
      </c>
      <c r="D18" s="4"/>
      <c r="E18" s="3"/>
      <c r="G18" s="3" t="s">
        <v>217</v>
      </c>
      <c r="J18" s="2" t="s">
        <v>466</v>
      </c>
      <c r="M18" s="12" t="s">
        <v>790</v>
      </c>
      <c r="N18" s="12"/>
      <c r="O18" s="2"/>
      <c r="R18" s="10">
        <v>11443</v>
      </c>
      <c r="V18" s="10">
        <v>11334</v>
      </c>
      <c r="Z18" s="10">
        <v>11443</v>
      </c>
    </row>
    <row r="19" spans="1:26" ht="15">
      <c r="A19" t="s">
        <v>423</v>
      </c>
      <c r="C19" s="4" t="s">
        <v>575</v>
      </c>
      <c r="D19" s="4"/>
      <c r="E19" s="3"/>
      <c r="G19" s="3" t="s">
        <v>275</v>
      </c>
      <c r="J19" s="2" t="s">
        <v>476</v>
      </c>
      <c r="M19" s="12" t="s">
        <v>1016</v>
      </c>
      <c r="N19" s="12"/>
      <c r="O19" s="2"/>
      <c r="R19" s="10">
        <v>17571</v>
      </c>
      <c r="V19" s="10">
        <v>17457</v>
      </c>
      <c r="Z19" s="10">
        <v>17483</v>
      </c>
    </row>
    <row r="20" spans="1:26" ht="15">
      <c r="A20" t="s">
        <v>576</v>
      </c>
      <c r="C20" s="4" t="s">
        <v>577</v>
      </c>
      <c r="D20" s="4"/>
      <c r="E20" s="3"/>
      <c r="G20" s="3" t="s">
        <v>387</v>
      </c>
      <c r="J20" s="2" t="s">
        <v>476</v>
      </c>
      <c r="M20" s="12" t="s">
        <v>1016</v>
      </c>
      <c r="N20" s="12"/>
      <c r="O20" s="2"/>
      <c r="R20" s="10">
        <v>11030</v>
      </c>
      <c r="V20" s="10">
        <v>10849</v>
      </c>
      <c r="Z20" s="10">
        <v>10975</v>
      </c>
    </row>
    <row r="21" spans="1:26" ht="15">
      <c r="A21" t="s">
        <v>430</v>
      </c>
      <c r="C21" s="4" t="s">
        <v>578</v>
      </c>
      <c r="D21" s="4"/>
      <c r="E21" s="3"/>
      <c r="G21" s="3" t="s">
        <v>343</v>
      </c>
      <c r="J21" s="2" t="s">
        <v>467</v>
      </c>
      <c r="M21" s="12" t="s">
        <v>932</v>
      </c>
      <c r="N21" s="12"/>
      <c r="O21" s="2"/>
      <c r="R21" s="10">
        <v>12438</v>
      </c>
      <c r="V21" s="10">
        <v>12142</v>
      </c>
      <c r="Z21" s="10">
        <v>11971</v>
      </c>
    </row>
    <row r="22" spans="1:26" ht="15">
      <c r="A22" t="s">
        <v>434</v>
      </c>
      <c r="C22" s="4" t="s">
        <v>579</v>
      </c>
      <c r="D22" s="4"/>
      <c r="E22" s="3"/>
      <c r="G22" s="3" t="s">
        <v>206</v>
      </c>
      <c r="J22" s="2" t="s">
        <v>238</v>
      </c>
      <c r="M22" s="12" t="s">
        <v>807</v>
      </c>
      <c r="N22" s="12"/>
      <c r="O22" s="2"/>
      <c r="R22" s="10">
        <v>5706</v>
      </c>
      <c r="V22" s="10">
        <v>5656</v>
      </c>
      <c r="Z22" s="10">
        <v>5678</v>
      </c>
    </row>
    <row r="23" spans="1:26" ht="15">
      <c r="A23" s="7" t="s">
        <v>442</v>
      </c>
      <c r="C23" s="4"/>
      <c r="D23" s="4"/>
      <c r="E23" s="3"/>
      <c r="G23" s="3"/>
      <c r="I23" s="12"/>
      <c r="J23" s="12"/>
      <c r="K23" s="2"/>
      <c r="M23" s="12"/>
      <c r="N23" s="12"/>
      <c r="O23" s="2"/>
      <c r="Q23" s="5"/>
      <c r="R23" s="5"/>
      <c r="V23" s="10">
        <v>558880</v>
      </c>
      <c r="Z23" s="10">
        <v>557732</v>
      </c>
    </row>
    <row r="24" spans="1:26" ht="15">
      <c r="A24" s="7" t="s">
        <v>1366</v>
      </c>
      <c r="C24" s="4"/>
      <c r="D24" s="4"/>
      <c r="E24" s="3"/>
      <c r="G24" s="3"/>
      <c r="I24" s="12"/>
      <c r="J24" s="12"/>
      <c r="K24" s="2"/>
      <c r="M24" s="12"/>
      <c r="N24" s="12"/>
      <c r="O24" s="2"/>
      <c r="Q24" s="5"/>
      <c r="R24" s="5"/>
      <c r="U24" s="5"/>
      <c r="V24" s="5"/>
      <c r="Y24" s="5"/>
      <c r="Z24" s="5"/>
    </row>
    <row r="25" spans="1:26" ht="15">
      <c r="A25" t="s">
        <v>581</v>
      </c>
      <c r="C25" s="4" t="s">
        <v>582</v>
      </c>
      <c r="D25" s="4"/>
      <c r="E25" s="3"/>
      <c r="G25" s="3" t="s">
        <v>100</v>
      </c>
      <c r="J25" s="2" t="s">
        <v>557</v>
      </c>
      <c r="N25" s="2" t="s">
        <v>450</v>
      </c>
      <c r="R25" s="10">
        <v>2434</v>
      </c>
      <c r="V25" s="10">
        <v>2434</v>
      </c>
      <c r="Z25" s="10">
        <v>2434</v>
      </c>
    </row>
    <row r="26" spans="3:26" ht="15">
      <c r="C26" s="4"/>
      <c r="D26" s="4"/>
      <c r="E26" s="3"/>
      <c r="G26" s="3"/>
      <c r="J26" s="2" t="s">
        <v>1367</v>
      </c>
      <c r="M26" s="12"/>
      <c r="N26" s="12"/>
      <c r="O26" s="2"/>
      <c r="Q26" s="5"/>
      <c r="R26" s="5"/>
      <c r="U26" s="5"/>
      <c r="V26" s="5"/>
      <c r="Y26" s="5"/>
      <c r="Z26" s="5"/>
    </row>
    <row r="27" spans="1:26" ht="15">
      <c r="A27" t="s">
        <v>444</v>
      </c>
      <c r="C27" s="4" t="s">
        <v>584</v>
      </c>
      <c r="D27" s="4"/>
      <c r="E27" s="3"/>
      <c r="G27" s="3" t="s">
        <v>195</v>
      </c>
      <c r="J27" s="2" t="s">
        <v>470</v>
      </c>
      <c r="M27" s="12" t="s">
        <v>819</v>
      </c>
      <c r="N27" s="12"/>
      <c r="O27" s="2"/>
      <c r="R27" s="10">
        <v>3000</v>
      </c>
      <c r="V27" s="10">
        <v>2947</v>
      </c>
      <c r="Z27" s="10">
        <v>2940</v>
      </c>
    </row>
    <row r="28" spans="1:26" ht="15">
      <c r="A28" s="7" t="s">
        <v>447</v>
      </c>
      <c r="C28" s="4"/>
      <c r="D28" s="4"/>
      <c r="E28" s="3"/>
      <c r="G28" s="3"/>
      <c r="I28" s="12"/>
      <c r="J28" s="12"/>
      <c r="K28" s="2"/>
      <c r="M28" s="12"/>
      <c r="N28" s="12"/>
      <c r="O28" s="2"/>
      <c r="Q28" s="5"/>
      <c r="R28" s="5"/>
      <c r="V28" s="10">
        <v>5381</v>
      </c>
      <c r="Z28" s="10">
        <v>5374</v>
      </c>
    </row>
    <row r="29" spans="1:26" ht="15">
      <c r="A29" s="7" t="s">
        <v>1368</v>
      </c>
      <c r="C29" s="4"/>
      <c r="D29" s="4"/>
      <c r="E29" s="3"/>
      <c r="G29" s="3"/>
      <c r="I29" s="12"/>
      <c r="J29" s="12"/>
      <c r="K29" s="2"/>
      <c r="M29" s="12"/>
      <c r="N29" s="12"/>
      <c r="O29" s="2"/>
      <c r="Q29" s="5"/>
      <c r="R29" s="5"/>
      <c r="U29" s="5"/>
      <c r="V29" s="5"/>
      <c r="Y29" s="5"/>
      <c r="Z29" s="5"/>
    </row>
    <row r="30" spans="1:26" ht="15">
      <c r="A30" t="s">
        <v>586</v>
      </c>
      <c r="D30" s="2" t="s">
        <v>450</v>
      </c>
      <c r="G30" s="3" t="s">
        <v>100</v>
      </c>
      <c r="J30" s="2" t="s">
        <v>587</v>
      </c>
      <c r="N30" s="2" t="s">
        <v>450</v>
      </c>
      <c r="R30" s="10">
        <v>7</v>
      </c>
      <c r="V30" s="10">
        <v>5034</v>
      </c>
      <c r="Z30" s="2" t="s">
        <v>450</v>
      </c>
    </row>
    <row r="31" spans="1:26" ht="15">
      <c r="A31" t="s">
        <v>588</v>
      </c>
      <c r="D31" s="2" t="s">
        <v>450</v>
      </c>
      <c r="G31" s="3" t="s">
        <v>100</v>
      </c>
      <c r="J31" s="2" t="s">
        <v>450</v>
      </c>
      <c r="N31" s="2" t="s">
        <v>450</v>
      </c>
      <c r="R31" s="10">
        <v>7</v>
      </c>
      <c r="V31" s="10">
        <v>6731</v>
      </c>
      <c r="Z31" s="10">
        <v>1315</v>
      </c>
    </row>
    <row r="32" spans="1:26" ht="15">
      <c r="A32" t="s">
        <v>589</v>
      </c>
      <c r="D32" s="2" t="s">
        <v>450</v>
      </c>
      <c r="G32" s="3" t="s">
        <v>100</v>
      </c>
      <c r="J32" s="2" t="s">
        <v>450</v>
      </c>
      <c r="N32" s="2" t="s">
        <v>450</v>
      </c>
      <c r="R32" s="10">
        <v>1065</v>
      </c>
      <c r="V32" s="10">
        <v>237</v>
      </c>
      <c r="Z32" s="2" t="s">
        <v>450</v>
      </c>
    </row>
    <row r="33" spans="1:26" ht="15">
      <c r="A33" t="s">
        <v>449</v>
      </c>
      <c r="D33" s="2" t="s">
        <v>450</v>
      </c>
      <c r="G33" s="3" t="s">
        <v>291</v>
      </c>
      <c r="J33" s="2" t="s">
        <v>450</v>
      </c>
      <c r="N33" s="2" t="s">
        <v>450</v>
      </c>
      <c r="R33" s="10">
        <v>0</v>
      </c>
      <c r="V33" s="2" t="s">
        <v>450</v>
      </c>
      <c r="Z33" s="10">
        <v>362</v>
      </c>
    </row>
    <row r="34" spans="1:26" ht="15">
      <c r="A34" s="7" t="s">
        <v>451</v>
      </c>
      <c r="C34" s="4"/>
      <c r="D34" s="4"/>
      <c r="E34" s="3"/>
      <c r="G34" s="3"/>
      <c r="I34" s="12"/>
      <c r="J34" s="12"/>
      <c r="K34" s="2"/>
      <c r="M34" s="12"/>
      <c r="N34" s="12"/>
      <c r="O34" s="2"/>
      <c r="Q34" s="5"/>
      <c r="R34" s="5"/>
      <c r="V34" s="10">
        <v>12002</v>
      </c>
      <c r="Z34" s="10">
        <v>1677</v>
      </c>
    </row>
    <row r="35" spans="1:26" ht="15">
      <c r="A35" s="1" t="s">
        <v>1369</v>
      </c>
      <c r="B35" s="1"/>
      <c r="C35" s="1"/>
      <c r="D35" s="1"/>
      <c r="E35" s="1"/>
      <c r="F35" s="1"/>
      <c r="G35" s="1"/>
      <c r="I35" s="12"/>
      <c r="J35" s="12"/>
      <c r="K35" s="2"/>
      <c r="M35" s="12"/>
      <c r="N35" s="12"/>
      <c r="O35" s="2"/>
      <c r="Q35" s="5"/>
      <c r="R35" s="5"/>
      <c r="V35" s="10">
        <v>576263</v>
      </c>
      <c r="Z35" s="10">
        <v>564783</v>
      </c>
    </row>
    <row r="36" spans="1:26" ht="15">
      <c r="A36" s="1" t="s">
        <v>1370</v>
      </c>
      <c r="B36" s="1"/>
      <c r="C36" s="1"/>
      <c r="D36" s="1"/>
      <c r="E36" s="1"/>
      <c r="F36" s="1"/>
      <c r="G36" s="1"/>
      <c r="I36" s="12"/>
      <c r="J36" s="12"/>
      <c r="K36" s="2"/>
      <c r="M36" s="12"/>
      <c r="N36" s="12"/>
      <c r="O36" s="2"/>
      <c r="Q36" s="5"/>
      <c r="R36" s="5"/>
      <c r="U36" s="5"/>
      <c r="V36" s="5"/>
      <c r="Y36" s="5"/>
      <c r="Z36" s="5"/>
    </row>
    <row r="37" spans="1:26" ht="15">
      <c r="A37" t="s">
        <v>454</v>
      </c>
      <c r="C37" s="4"/>
      <c r="D37" s="4"/>
      <c r="E37" s="3"/>
      <c r="G37" s="3"/>
      <c r="I37" s="12"/>
      <c r="J37" s="12"/>
      <c r="K37" s="2"/>
      <c r="M37" s="12"/>
      <c r="N37" s="12"/>
      <c r="O37" s="2"/>
      <c r="Q37" s="5"/>
      <c r="R37" s="5"/>
      <c r="V37" s="10">
        <v>28191</v>
      </c>
      <c r="Z37" s="10">
        <v>28191</v>
      </c>
    </row>
    <row r="38" spans="1:26" ht="15">
      <c r="A38" t="s">
        <v>592</v>
      </c>
      <c r="C38" s="4"/>
      <c r="D38" s="4"/>
      <c r="E38" s="3"/>
      <c r="G38" s="3"/>
      <c r="I38" s="12"/>
      <c r="J38" s="12"/>
      <c r="K38" s="2"/>
      <c r="M38" s="12"/>
      <c r="N38" s="12"/>
      <c r="O38" s="2"/>
      <c r="Q38" s="5"/>
      <c r="R38" s="5"/>
      <c r="V38" s="10">
        <v>196</v>
      </c>
      <c r="Z38" s="10">
        <v>183</v>
      </c>
    </row>
    <row r="39" spans="1:26" ht="15">
      <c r="A39" s="7" t="s">
        <v>455</v>
      </c>
      <c r="C39" s="4"/>
      <c r="D39" s="4"/>
      <c r="E39" s="3"/>
      <c r="G39" s="3"/>
      <c r="I39" s="12"/>
      <c r="J39" s="12"/>
      <c r="K39" s="2"/>
      <c r="M39" s="12"/>
      <c r="N39" s="12"/>
      <c r="O39" s="2"/>
      <c r="Q39" s="5"/>
      <c r="R39" s="5"/>
      <c r="V39" s="10">
        <v>28387</v>
      </c>
      <c r="Z39" s="10">
        <v>28374</v>
      </c>
    </row>
    <row r="40" spans="1:26" ht="15">
      <c r="A40" s="7" t="s">
        <v>1371</v>
      </c>
      <c r="C40" s="4"/>
      <c r="D40" s="4"/>
      <c r="E40" s="3"/>
      <c r="G40" s="3"/>
      <c r="I40" s="12"/>
      <c r="J40" s="12"/>
      <c r="K40" s="2"/>
      <c r="M40" s="12"/>
      <c r="N40" s="12"/>
      <c r="O40" s="2"/>
      <c r="Q40" s="5"/>
      <c r="R40" s="5"/>
      <c r="U40" s="13">
        <v>604650</v>
      </c>
      <c r="V40" s="13"/>
      <c r="Y40" s="13">
        <v>593157</v>
      </c>
      <c r="Z40" s="13"/>
    </row>
    <row r="41" spans="1:26" ht="15">
      <c r="A41" s="7" t="s">
        <v>1372</v>
      </c>
      <c r="C41" s="4"/>
      <c r="D41" s="4"/>
      <c r="E41" s="3"/>
      <c r="G41" s="3"/>
      <c r="I41" s="12"/>
      <c r="J41" s="12"/>
      <c r="K41" s="2"/>
      <c r="M41" s="12"/>
      <c r="N41" s="12"/>
      <c r="O41" s="2"/>
      <c r="Q41" s="5"/>
      <c r="R41" s="5"/>
      <c r="U41" s="5"/>
      <c r="V41" s="5"/>
      <c r="Z41" s="11">
        <v>-541893</v>
      </c>
    </row>
    <row r="42" spans="1:26" ht="15">
      <c r="A42" s="7" t="s">
        <v>1358</v>
      </c>
      <c r="C42" s="4"/>
      <c r="D42" s="4"/>
      <c r="E42" s="3"/>
      <c r="G42" s="3"/>
      <c r="I42" s="12"/>
      <c r="J42" s="12"/>
      <c r="K42" s="2"/>
      <c r="M42" s="12"/>
      <c r="N42" s="12"/>
      <c r="O42" s="2"/>
      <c r="Q42" s="5"/>
      <c r="R42" s="5"/>
      <c r="U42" s="5"/>
      <c r="V42" s="5"/>
      <c r="Y42" s="13">
        <v>51264</v>
      </c>
      <c r="Z42" s="13"/>
    </row>
  </sheetData>
  <sheetProtection selectLockedCells="1" selectUnlockedCells="1"/>
  <mergeCells count="114">
    <mergeCell ref="A2:F2"/>
    <mergeCell ref="C5:D5"/>
    <mergeCell ref="I5:J5"/>
    <mergeCell ref="M5:N5"/>
    <mergeCell ref="Q5:R5"/>
    <mergeCell ref="U5:V5"/>
    <mergeCell ref="Y5:Z5"/>
    <mergeCell ref="C6:D6"/>
    <mergeCell ref="M6:N6"/>
    <mergeCell ref="U6:V6"/>
    <mergeCell ref="Y6:Z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I23:J23"/>
    <mergeCell ref="M23:N23"/>
    <mergeCell ref="Q23:R23"/>
    <mergeCell ref="C24:D24"/>
    <mergeCell ref="I24:J24"/>
    <mergeCell ref="M24:N24"/>
    <mergeCell ref="Q24:R24"/>
    <mergeCell ref="U24:V24"/>
    <mergeCell ref="Y24:Z24"/>
    <mergeCell ref="C25:D25"/>
    <mergeCell ref="C26:D26"/>
    <mergeCell ref="M26:N26"/>
    <mergeCell ref="Q26:R26"/>
    <mergeCell ref="U26:V26"/>
    <mergeCell ref="Y26:Z26"/>
    <mergeCell ref="C27:D27"/>
    <mergeCell ref="M27:N27"/>
    <mergeCell ref="C28:D28"/>
    <mergeCell ref="I28:J28"/>
    <mergeCell ref="M28:N28"/>
    <mergeCell ref="Q28:R28"/>
    <mergeCell ref="C29:D29"/>
    <mergeCell ref="I29:J29"/>
    <mergeCell ref="M29:N29"/>
    <mergeCell ref="Q29:R29"/>
    <mergeCell ref="U29:V29"/>
    <mergeCell ref="Y29:Z29"/>
    <mergeCell ref="C34:D34"/>
    <mergeCell ref="I34:J34"/>
    <mergeCell ref="M34:N34"/>
    <mergeCell ref="Q34:R34"/>
    <mergeCell ref="A35:G35"/>
    <mergeCell ref="I35:J35"/>
    <mergeCell ref="M35:N35"/>
    <mergeCell ref="Q35:R35"/>
    <mergeCell ref="A36:G36"/>
    <mergeCell ref="I36:J36"/>
    <mergeCell ref="M36:N36"/>
    <mergeCell ref="Q36:R36"/>
    <mergeCell ref="U36:V36"/>
    <mergeCell ref="Y36:Z36"/>
    <mergeCell ref="C37:D37"/>
    <mergeCell ref="I37:J37"/>
    <mergeCell ref="M37:N37"/>
    <mergeCell ref="Q37:R37"/>
    <mergeCell ref="C38:D38"/>
    <mergeCell ref="I38:J38"/>
    <mergeCell ref="M38:N38"/>
    <mergeCell ref="Q38:R38"/>
    <mergeCell ref="C39:D39"/>
    <mergeCell ref="I39:J39"/>
    <mergeCell ref="M39:N39"/>
    <mergeCell ref="Q39:R39"/>
    <mergeCell ref="C40:D40"/>
    <mergeCell ref="I40:J40"/>
    <mergeCell ref="M40:N40"/>
    <mergeCell ref="Q40:R40"/>
    <mergeCell ref="U40:V40"/>
    <mergeCell ref="Y40:Z40"/>
    <mergeCell ref="C41:D41"/>
    <mergeCell ref="I41:J41"/>
    <mergeCell ref="M41:N41"/>
    <mergeCell ref="Q41:R41"/>
    <mergeCell ref="U41:V41"/>
    <mergeCell ref="C42:D42"/>
    <mergeCell ref="I42:J42"/>
    <mergeCell ref="M42:N42"/>
    <mergeCell ref="Q42:R42"/>
    <mergeCell ref="U42:V42"/>
    <mergeCell ref="Y42:Z4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J2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3" spans="1:10" ht="15">
      <c r="A3" s="3"/>
      <c r="B3" s="3"/>
      <c r="C3" s="4"/>
      <c r="D3" s="4"/>
      <c r="E3" s="3"/>
      <c r="F3" s="3"/>
      <c r="G3" s="3"/>
      <c r="H3" s="4"/>
      <c r="I3" s="4"/>
      <c r="J3" s="3"/>
    </row>
    <row r="4" spans="3:10" ht="15">
      <c r="C4" s="6" t="s">
        <v>71</v>
      </c>
      <c r="D4" s="6"/>
      <c r="E4" s="3"/>
      <c r="F4" s="3"/>
      <c r="H4" s="6" t="s">
        <v>72</v>
      </c>
      <c r="I4" s="6"/>
      <c r="J4" s="3"/>
    </row>
    <row r="5" spans="1:10" ht="15">
      <c r="A5" s="7" t="s">
        <v>595</v>
      </c>
      <c r="C5" s="12"/>
      <c r="D5" s="12"/>
      <c r="E5" s="2"/>
      <c r="F5" s="2"/>
      <c r="H5" s="12"/>
      <c r="I5" s="12"/>
      <c r="J5" s="2"/>
    </row>
    <row r="6" spans="1:9" ht="15">
      <c r="A6" t="s">
        <v>1373</v>
      </c>
      <c r="C6" s="13">
        <v>754722</v>
      </c>
      <c r="D6" s="13"/>
      <c r="F6" s="2"/>
      <c r="H6" s="13">
        <v>564783</v>
      </c>
      <c r="I6" s="13"/>
    </row>
    <row r="7" spans="1:9" ht="15">
      <c r="A7" t="s">
        <v>1374</v>
      </c>
      <c r="D7" s="10">
        <v>33705</v>
      </c>
      <c r="F7" s="2"/>
      <c r="I7" s="10">
        <v>28374</v>
      </c>
    </row>
    <row r="8" spans="1:9" ht="15">
      <c r="A8" t="s">
        <v>598</v>
      </c>
      <c r="D8" s="10">
        <v>3025</v>
      </c>
      <c r="F8" s="2"/>
      <c r="I8" s="10">
        <v>1414</v>
      </c>
    </row>
    <row r="9" spans="1:9" ht="15">
      <c r="A9" t="s">
        <v>599</v>
      </c>
      <c r="D9" s="10">
        <v>3637</v>
      </c>
      <c r="F9" s="2"/>
      <c r="I9" s="10">
        <v>7323</v>
      </c>
    </row>
    <row r="10" spans="1:9" ht="15">
      <c r="A10" t="s">
        <v>600</v>
      </c>
      <c r="B10" s="2"/>
      <c r="D10" s="10">
        <v>1722</v>
      </c>
      <c r="F10" s="2"/>
      <c r="G10" s="2"/>
      <c r="I10" s="10">
        <v>1665</v>
      </c>
    </row>
    <row r="11" spans="1:9" ht="15">
      <c r="A11" s="7" t="s">
        <v>601</v>
      </c>
      <c r="B11" s="2"/>
      <c r="D11" s="10">
        <v>796811</v>
      </c>
      <c r="F11" s="2"/>
      <c r="G11" s="2"/>
      <c r="I11" s="10">
        <v>603559</v>
      </c>
    </row>
    <row r="12" spans="1:10" ht="15">
      <c r="A12" s="7" t="s">
        <v>602</v>
      </c>
      <c r="C12" s="12"/>
      <c r="D12" s="12"/>
      <c r="E12" s="2"/>
      <c r="F12" s="2"/>
      <c r="H12" s="12"/>
      <c r="I12" s="12"/>
      <c r="J12" s="2"/>
    </row>
    <row r="13" spans="1:9" ht="15">
      <c r="A13" t="s">
        <v>603</v>
      </c>
      <c r="D13" s="10">
        <v>259500</v>
      </c>
      <c r="F13" s="2"/>
      <c r="I13" s="10">
        <v>112000</v>
      </c>
    </row>
    <row r="14" spans="1:9" ht="15">
      <c r="A14" t="s">
        <v>1375</v>
      </c>
      <c r="D14" s="10">
        <v>243365</v>
      </c>
      <c r="F14" s="2"/>
      <c r="I14" s="10">
        <v>242757</v>
      </c>
    </row>
    <row r="15" spans="1:9" ht="15">
      <c r="A15" t="s">
        <v>605</v>
      </c>
      <c r="D15" s="10">
        <v>217350</v>
      </c>
      <c r="F15" s="2"/>
      <c r="I15" s="10">
        <v>161000</v>
      </c>
    </row>
    <row r="16" spans="1:9" ht="15">
      <c r="A16" t="s">
        <v>606</v>
      </c>
      <c r="D16" s="10">
        <v>10414</v>
      </c>
      <c r="F16" s="2"/>
      <c r="I16" s="10">
        <v>31963</v>
      </c>
    </row>
    <row r="17" spans="1:9" ht="15">
      <c r="A17" t="s">
        <v>607</v>
      </c>
      <c r="D17" s="10">
        <v>4719</v>
      </c>
      <c r="F17" s="2"/>
      <c r="I17" s="10">
        <v>2656</v>
      </c>
    </row>
    <row r="18" spans="1:9" ht="15">
      <c r="A18" t="s">
        <v>608</v>
      </c>
      <c r="D18" s="10">
        <v>3817</v>
      </c>
      <c r="F18" s="2"/>
      <c r="I18" s="10">
        <v>1741</v>
      </c>
    </row>
    <row r="19" spans="1:9" ht="15">
      <c r="A19" t="s">
        <v>609</v>
      </c>
      <c r="D19" s="10">
        <v>1150</v>
      </c>
      <c r="F19" s="2"/>
      <c r="I19" s="10">
        <v>178</v>
      </c>
    </row>
    <row r="20" spans="1:9" ht="15">
      <c r="A20" s="7" t="s">
        <v>610</v>
      </c>
      <c r="B20" s="2"/>
      <c r="D20" s="10">
        <v>740315</v>
      </c>
      <c r="F20" s="2"/>
      <c r="G20" s="2"/>
      <c r="I20" s="10">
        <v>552295</v>
      </c>
    </row>
    <row r="21" spans="1:10" ht="15">
      <c r="A21" t="s">
        <v>1376</v>
      </c>
      <c r="B21" s="2"/>
      <c r="C21" s="12"/>
      <c r="D21" s="12"/>
      <c r="E21" s="2"/>
      <c r="F21" s="2"/>
      <c r="G21" s="2"/>
      <c r="H21" s="12"/>
      <c r="I21" s="12"/>
      <c r="J21" s="2"/>
    </row>
    <row r="22" spans="1:9" ht="15">
      <c r="A22" s="7" t="s">
        <v>612</v>
      </c>
      <c r="D22" s="10">
        <v>56496</v>
      </c>
      <c r="F22" s="2"/>
      <c r="I22" s="10">
        <v>51264</v>
      </c>
    </row>
    <row r="23" spans="1:9" ht="15">
      <c r="A23" s="7" t="s">
        <v>613</v>
      </c>
      <c r="C23" s="13">
        <v>796811</v>
      </c>
      <c r="D23" s="13"/>
      <c r="F23" s="2"/>
      <c r="H23" s="13">
        <v>603559</v>
      </c>
      <c r="I23" s="13"/>
    </row>
  </sheetData>
  <sheetProtection selectLockedCells="1" selectUnlockedCells="1"/>
  <mergeCells count="14">
    <mergeCell ref="C3:D3"/>
    <mergeCell ref="H3:I3"/>
    <mergeCell ref="C4:D4"/>
    <mergeCell ref="H4:I4"/>
    <mergeCell ref="C5:D5"/>
    <mergeCell ref="H5:I5"/>
    <mergeCell ref="C6:D6"/>
    <mergeCell ref="H6:I6"/>
    <mergeCell ref="C12:D12"/>
    <mergeCell ref="H12:I12"/>
    <mergeCell ref="C21:D21"/>
    <mergeCell ref="H21:I21"/>
    <mergeCell ref="C23:D23"/>
    <mergeCell ref="H23:I2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764</v>
      </c>
      <c r="B2" s="1"/>
      <c r="C2" s="1"/>
      <c r="D2" s="1"/>
      <c r="E2" s="1"/>
      <c r="F2" s="1"/>
    </row>
    <row r="5" spans="1:10" ht="15">
      <c r="A5" s="3"/>
      <c r="B5" s="3"/>
      <c r="C5" s="3"/>
      <c r="D5" s="6" t="s">
        <v>614</v>
      </c>
      <c r="E5" s="6"/>
      <c r="F5" s="6"/>
      <c r="G5" s="6"/>
      <c r="H5" s="6"/>
      <c r="I5" s="6"/>
      <c r="J5" s="3"/>
    </row>
    <row r="6" spans="1:10" ht="15">
      <c r="A6" s="3"/>
      <c r="D6" s="6" t="s">
        <v>615</v>
      </c>
      <c r="E6" s="6"/>
      <c r="F6" s="3"/>
      <c r="H6" s="6" t="s">
        <v>616</v>
      </c>
      <c r="I6" s="6"/>
      <c r="J6" s="3"/>
    </row>
    <row r="7" spans="1:10" ht="15">
      <c r="A7" s="7" t="s">
        <v>617</v>
      </c>
      <c r="D7" s="12"/>
      <c r="E7" s="12"/>
      <c r="F7" s="2"/>
      <c r="H7" s="12"/>
      <c r="I7" s="12"/>
      <c r="J7" s="2"/>
    </row>
    <row r="8" spans="1:9" ht="15">
      <c r="A8" t="s">
        <v>618</v>
      </c>
      <c r="B8" s="2"/>
      <c r="D8" s="13">
        <v>53006</v>
      </c>
      <c r="E8" s="13"/>
      <c r="H8" s="13">
        <v>33364</v>
      </c>
      <c r="I8" s="13"/>
    </row>
    <row r="9" spans="1:9" ht="15">
      <c r="A9" t="s">
        <v>619</v>
      </c>
      <c r="E9" s="10">
        <v>1188</v>
      </c>
      <c r="I9" s="10">
        <v>982</v>
      </c>
    </row>
    <row r="10" spans="1:9" ht="15">
      <c r="A10" s="7" t="s">
        <v>620</v>
      </c>
      <c r="E10" s="10">
        <v>54194</v>
      </c>
      <c r="I10" s="10">
        <v>34346</v>
      </c>
    </row>
    <row r="11" spans="1:10" ht="15">
      <c r="A11" s="7" t="s">
        <v>621</v>
      </c>
      <c r="D11" s="12"/>
      <c r="E11" s="12"/>
      <c r="F11" s="2"/>
      <c r="H11" s="12"/>
      <c r="I11" s="12"/>
      <c r="J11" s="2"/>
    </row>
    <row r="12" spans="1:9" ht="15">
      <c r="A12" t="s">
        <v>622</v>
      </c>
      <c r="E12" s="10">
        <v>18410</v>
      </c>
      <c r="I12" s="10">
        <v>9649</v>
      </c>
    </row>
    <row r="13" spans="1:9" ht="15">
      <c r="A13" t="s">
        <v>623</v>
      </c>
      <c r="E13" s="10">
        <v>17468</v>
      </c>
      <c r="I13" s="10">
        <v>12635</v>
      </c>
    </row>
    <row r="14" spans="1:9" ht="15">
      <c r="A14" t="s">
        <v>624</v>
      </c>
      <c r="E14" s="10">
        <v>1835</v>
      </c>
      <c r="I14" s="10">
        <v>1200</v>
      </c>
    </row>
    <row r="15" spans="1:9" ht="15">
      <c r="A15" t="s">
        <v>625</v>
      </c>
      <c r="E15" s="10">
        <v>1156</v>
      </c>
      <c r="I15" s="10">
        <v>906</v>
      </c>
    </row>
    <row r="16" spans="1:9" ht="15">
      <c r="A16" s="7" t="s">
        <v>626</v>
      </c>
      <c r="E16" s="10">
        <v>38869</v>
      </c>
      <c r="I16" s="10">
        <v>24390</v>
      </c>
    </row>
    <row r="17" spans="1:9" ht="15">
      <c r="A17" s="7" t="s">
        <v>627</v>
      </c>
      <c r="E17" s="10">
        <v>15325</v>
      </c>
      <c r="I17" s="10">
        <v>9956</v>
      </c>
    </row>
    <row r="18" spans="1:10" ht="15">
      <c r="A18" s="7" t="s">
        <v>628</v>
      </c>
      <c r="D18" s="12"/>
      <c r="E18" s="12"/>
      <c r="F18" s="2"/>
      <c r="H18" s="12"/>
      <c r="I18" s="12"/>
      <c r="J18" s="2"/>
    </row>
    <row r="19" spans="1:9" ht="15">
      <c r="A19" t="s">
        <v>629</v>
      </c>
      <c r="E19" s="11">
        <v>-14948</v>
      </c>
      <c r="I19" s="11">
        <v>-4732</v>
      </c>
    </row>
    <row r="20" spans="1:10" ht="15">
      <c r="A20" t="s">
        <v>630</v>
      </c>
      <c r="D20" s="12"/>
      <c r="E20" s="12"/>
      <c r="F20" s="2"/>
      <c r="H20" s="12"/>
      <c r="I20" s="12"/>
      <c r="J20" s="2"/>
    </row>
    <row r="21" spans="1:9" ht="15">
      <c r="A21" t="s">
        <v>631</v>
      </c>
      <c r="E21" s="11">
        <v>-3695</v>
      </c>
      <c r="I21" s="10">
        <v>3377</v>
      </c>
    </row>
    <row r="22" spans="1:9" ht="15">
      <c r="A22" t="s">
        <v>632</v>
      </c>
      <c r="E22" s="2" t="s">
        <v>450</v>
      </c>
      <c r="I22" s="11">
        <v>-489</v>
      </c>
    </row>
    <row r="23" spans="1:9" ht="15">
      <c r="A23" s="7" t="s">
        <v>633</v>
      </c>
      <c r="E23" s="11">
        <v>-3695</v>
      </c>
      <c r="I23" s="10">
        <v>2888</v>
      </c>
    </row>
    <row r="24" spans="1:9" ht="15">
      <c r="A24" s="7" t="s">
        <v>634</v>
      </c>
      <c r="E24" s="11">
        <v>-18643</v>
      </c>
      <c r="I24" s="11">
        <v>-1844</v>
      </c>
    </row>
    <row r="25" spans="1:9" ht="15">
      <c r="A25" s="7" t="s">
        <v>635</v>
      </c>
      <c r="B25" s="2"/>
      <c r="D25" s="17">
        <v>-3318</v>
      </c>
      <c r="E25" s="17"/>
      <c r="H25" s="13">
        <v>8112</v>
      </c>
      <c r="I25" s="13"/>
    </row>
  </sheetData>
  <sheetProtection selectLockedCells="1" selectUnlockedCells="1"/>
  <mergeCells count="16">
    <mergeCell ref="A2:F2"/>
    <mergeCell ref="D5:I5"/>
    <mergeCell ref="D6:E6"/>
    <mergeCell ref="H6:I6"/>
    <mergeCell ref="D7:E7"/>
    <mergeCell ref="H7:I7"/>
    <mergeCell ref="D8:E8"/>
    <mergeCell ref="H8:I8"/>
    <mergeCell ref="D11:E11"/>
    <mergeCell ref="H11:I11"/>
    <mergeCell ref="D18:E18"/>
    <mergeCell ref="H18:I18"/>
    <mergeCell ref="D20:E20"/>
    <mergeCell ref="H20:I20"/>
    <mergeCell ref="D25:E25"/>
    <mergeCell ref="H25:I2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31.7109375" style="0" customWidth="1"/>
    <col min="10" max="10" width="8.7109375" style="0" customWidth="1"/>
    <col min="11" max="11" width="40.7109375" style="0" customWidth="1"/>
    <col min="12" max="16384" width="8.7109375" style="0" customWidth="1"/>
  </cols>
  <sheetData>
    <row r="2" spans="1:6" ht="15">
      <c r="A2" s="1" t="s">
        <v>764</v>
      </c>
      <c r="B2" s="1"/>
      <c r="C2" s="1"/>
      <c r="D2" s="1"/>
      <c r="E2" s="1"/>
      <c r="F2" s="1"/>
    </row>
    <row r="5" spans="1:11" ht="39.75" customHeight="1">
      <c r="A5" s="7" t="s">
        <v>1377</v>
      </c>
      <c r="C5" s="6" t="s">
        <v>1378</v>
      </c>
      <c r="D5" s="6"/>
      <c r="E5" s="3"/>
      <c r="G5" s="16" t="s">
        <v>1379</v>
      </c>
      <c r="I5" s="16" t="s">
        <v>1380</v>
      </c>
      <c r="K5" s="15" t="s">
        <v>1381</v>
      </c>
    </row>
    <row r="6" spans="1:11" ht="39.75" customHeight="1">
      <c r="A6" t="s">
        <v>1316</v>
      </c>
      <c r="C6" s="13">
        <v>70363</v>
      </c>
      <c r="D6" s="13"/>
      <c r="G6" s="3" t="s">
        <v>1382</v>
      </c>
      <c r="I6" s="22" t="s">
        <v>1383</v>
      </c>
      <c r="K6" s="3" t="s">
        <v>56</v>
      </c>
    </row>
    <row r="7" spans="1:11" ht="15">
      <c r="A7" t="s">
        <v>1316</v>
      </c>
      <c r="D7" s="10">
        <v>930806</v>
      </c>
      <c r="G7" s="3" t="s">
        <v>1382</v>
      </c>
      <c r="I7" s="3" t="s">
        <v>1384</v>
      </c>
      <c r="K7" s="3" t="s">
        <v>1385</v>
      </c>
    </row>
    <row r="8" spans="1:11" ht="15">
      <c r="A8" t="s">
        <v>1316</v>
      </c>
      <c r="D8" s="10">
        <v>8473</v>
      </c>
      <c r="G8" s="3" t="s">
        <v>1386</v>
      </c>
      <c r="I8" s="3" t="s">
        <v>1387</v>
      </c>
      <c r="K8" s="23">
        <v>14</v>
      </c>
    </row>
    <row r="9" spans="1:11" ht="15">
      <c r="A9" t="s">
        <v>1318</v>
      </c>
      <c r="D9" s="10">
        <v>147</v>
      </c>
      <c r="G9" s="3" t="s">
        <v>1382</v>
      </c>
      <c r="I9" s="3" t="s">
        <v>1384</v>
      </c>
      <c r="K9" s="23">
        <v>0.147</v>
      </c>
    </row>
    <row r="10" spans="1:11" ht="15">
      <c r="A10" t="s">
        <v>1318</v>
      </c>
      <c r="D10" s="2" t="s">
        <v>450</v>
      </c>
      <c r="G10" s="3" t="s">
        <v>1386</v>
      </c>
      <c r="I10" s="3" t="s">
        <v>1387</v>
      </c>
      <c r="K10" s="3" t="s">
        <v>1388</v>
      </c>
    </row>
    <row r="11" spans="1:11" ht="15">
      <c r="A11" t="s">
        <v>1319</v>
      </c>
      <c r="D11" s="10">
        <v>89906</v>
      </c>
      <c r="G11" s="3" t="s">
        <v>1386</v>
      </c>
      <c r="I11" s="3" t="s">
        <v>1387</v>
      </c>
      <c r="K11" s="3" t="s">
        <v>1389</v>
      </c>
    </row>
    <row r="12" spans="1:11" ht="15">
      <c r="A12" t="s">
        <v>1319</v>
      </c>
      <c r="D12" s="10">
        <v>5232</v>
      </c>
      <c r="G12" s="3" t="s">
        <v>1386</v>
      </c>
      <c r="I12" s="3" t="s">
        <v>1390</v>
      </c>
      <c r="K12" s="3" t="s">
        <v>1391</v>
      </c>
    </row>
    <row r="13" spans="1:11" ht="15">
      <c r="A13" s="7" t="s">
        <v>1392</v>
      </c>
      <c r="C13" s="13">
        <v>1104927</v>
      </c>
      <c r="D13" s="13"/>
      <c r="G13" s="3"/>
      <c r="I13" s="3"/>
      <c r="K13" s="3"/>
    </row>
    <row r="14" spans="1:11" ht="15">
      <c r="A14" t="s">
        <v>1393</v>
      </c>
      <c r="C14" s="13">
        <v>167563</v>
      </c>
      <c r="D14" s="13"/>
      <c r="G14" s="3" t="s">
        <v>1382</v>
      </c>
      <c r="I14" s="3" t="s">
        <v>1384</v>
      </c>
      <c r="K14" s="3" t="s">
        <v>1394</v>
      </c>
    </row>
  </sheetData>
  <sheetProtection selectLockedCells="1" selectUnlockedCells="1"/>
  <mergeCells count="5">
    <mergeCell ref="A2:F2"/>
    <mergeCell ref="C5:D5"/>
    <mergeCell ref="C6:D6"/>
    <mergeCell ref="C13:D13"/>
    <mergeCell ref="C14:D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39</v>
      </c>
      <c r="B2" s="1"/>
      <c r="C2" s="1"/>
      <c r="D2" s="1"/>
      <c r="E2" s="1"/>
      <c r="F2" s="1"/>
    </row>
    <row r="5" spans="1:17" ht="15">
      <c r="A5" s="7" t="s">
        <v>40</v>
      </c>
      <c r="C5" s="6" t="s">
        <v>41</v>
      </c>
      <c r="D5" s="6"/>
      <c r="E5" s="3"/>
      <c r="G5" s="6" t="s">
        <v>42</v>
      </c>
      <c r="H5" s="6"/>
      <c r="I5" s="3"/>
      <c r="K5" s="6" t="s">
        <v>43</v>
      </c>
      <c r="L5" s="6"/>
      <c r="M5" s="3"/>
      <c r="O5" s="6" t="s">
        <v>44</v>
      </c>
      <c r="P5" s="6"/>
      <c r="Q5" s="3"/>
    </row>
    <row r="6" spans="1:16" ht="15">
      <c r="A6" t="s">
        <v>45</v>
      </c>
      <c r="C6" s="5"/>
      <c r="D6" s="5"/>
      <c r="G6" s="5"/>
      <c r="H6" s="5"/>
      <c r="K6" s="5"/>
      <c r="L6" s="5"/>
      <c r="O6" s="5"/>
      <c r="P6" s="5"/>
    </row>
    <row r="7" spans="1:16" ht="15">
      <c r="A7" t="s">
        <v>46</v>
      </c>
      <c r="C7" s="13">
        <v>183</v>
      </c>
      <c r="D7" s="13"/>
      <c r="G7" s="13">
        <v>431</v>
      </c>
      <c r="H7" s="13"/>
      <c r="K7" s="13">
        <v>626</v>
      </c>
      <c r="L7" s="13"/>
      <c r="O7" s="13">
        <v>952</v>
      </c>
      <c r="P7" s="13"/>
    </row>
    <row r="8" spans="1:16" ht="15">
      <c r="A8" t="s">
        <v>47</v>
      </c>
      <c r="C8" s="5"/>
      <c r="D8" s="5"/>
      <c r="G8" s="5"/>
      <c r="H8" s="5"/>
      <c r="K8" s="5"/>
      <c r="L8" s="5"/>
      <c r="O8" s="5"/>
      <c r="P8" s="5"/>
    </row>
    <row r="9" spans="1:16" ht="15">
      <c r="A9" t="s">
        <v>48</v>
      </c>
      <c r="C9" s="13">
        <v>191</v>
      </c>
      <c r="D9" s="13"/>
      <c r="G9" s="13">
        <v>449</v>
      </c>
      <c r="H9" s="13"/>
      <c r="K9" s="13">
        <v>647</v>
      </c>
      <c r="L9" s="13"/>
      <c r="O9" s="13">
        <v>965</v>
      </c>
      <c r="P9" s="13"/>
    </row>
  </sheetData>
  <sheetProtection selectLockedCells="1" selectUnlockedCells="1"/>
  <mergeCells count="21">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31.7109375" style="0" customWidth="1"/>
    <col min="10" max="10" width="8.7109375" style="0" customWidth="1"/>
    <col min="11" max="11" width="40.7109375" style="0" customWidth="1"/>
    <col min="12" max="16384" width="8.7109375" style="0" customWidth="1"/>
  </cols>
  <sheetData>
    <row r="3" spans="1:11" ht="39.75" customHeight="1">
      <c r="A3" s="7" t="s">
        <v>1377</v>
      </c>
      <c r="C3" s="6" t="s">
        <v>1395</v>
      </c>
      <c r="D3" s="6"/>
      <c r="E3" s="3"/>
      <c r="G3" s="16" t="s">
        <v>1379</v>
      </c>
      <c r="I3" s="16" t="s">
        <v>1380</v>
      </c>
      <c r="K3" s="15" t="s">
        <v>1381</v>
      </c>
    </row>
    <row r="4" spans="1:11" ht="39.75" customHeight="1">
      <c r="A4" t="s">
        <v>1316</v>
      </c>
      <c r="C4" s="13">
        <v>177480</v>
      </c>
      <c r="D4" s="13"/>
      <c r="G4" s="3" t="s">
        <v>1382</v>
      </c>
      <c r="I4" s="22" t="s">
        <v>1383</v>
      </c>
      <c r="K4" s="3" t="s">
        <v>56</v>
      </c>
    </row>
    <row r="5" spans="1:11" ht="15">
      <c r="A5" t="s">
        <v>1316</v>
      </c>
      <c r="D5" s="10">
        <v>754004</v>
      </c>
      <c r="G5" s="3" t="s">
        <v>1382</v>
      </c>
      <c r="I5" s="3" t="s">
        <v>1384</v>
      </c>
      <c r="K5" s="3" t="s">
        <v>1396</v>
      </c>
    </row>
    <row r="6" spans="1:11" ht="15">
      <c r="A6" t="s">
        <v>1318</v>
      </c>
      <c r="D6" s="10">
        <v>8085</v>
      </c>
      <c r="G6" s="3" t="s">
        <v>1382</v>
      </c>
      <c r="I6" s="3" t="s">
        <v>1384</v>
      </c>
      <c r="K6" s="3" t="s">
        <v>1397</v>
      </c>
    </row>
    <row r="7" spans="1:11" ht="15">
      <c r="A7" t="s">
        <v>1316</v>
      </c>
      <c r="D7" s="10">
        <v>2934</v>
      </c>
      <c r="G7" s="3" t="s">
        <v>1386</v>
      </c>
      <c r="I7" s="3" t="s">
        <v>1387</v>
      </c>
      <c r="K7" s="3" t="s">
        <v>1398</v>
      </c>
    </row>
    <row r="8" spans="1:11" ht="15">
      <c r="A8" t="s">
        <v>1318</v>
      </c>
      <c r="D8" s="10">
        <v>864</v>
      </c>
      <c r="G8" s="3" t="s">
        <v>1386</v>
      </c>
      <c r="I8" s="3" t="s">
        <v>1387</v>
      </c>
      <c r="K8" s="3" t="s">
        <v>1399</v>
      </c>
    </row>
    <row r="9" spans="1:11" ht="15">
      <c r="A9" t="s">
        <v>1319</v>
      </c>
      <c r="D9" s="10">
        <v>70253</v>
      </c>
      <c r="G9" s="3" t="s">
        <v>1386</v>
      </c>
      <c r="I9" s="3" t="s">
        <v>1387</v>
      </c>
      <c r="K9" s="3" t="s">
        <v>1400</v>
      </c>
    </row>
    <row r="10" spans="1:11" ht="15">
      <c r="A10" t="s">
        <v>1319</v>
      </c>
      <c r="D10" s="10">
        <v>7569</v>
      </c>
      <c r="G10" s="3" t="s">
        <v>1386</v>
      </c>
      <c r="I10" s="3" t="s">
        <v>1390</v>
      </c>
      <c r="K10" s="3" t="s">
        <v>1401</v>
      </c>
    </row>
    <row r="11" spans="1:11" ht="15">
      <c r="A11" s="7" t="s">
        <v>1392</v>
      </c>
      <c r="C11" s="13">
        <v>1021189</v>
      </c>
      <c r="D11" s="13"/>
      <c r="G11" s="3"/>
      <c r="I11" s="3"/>
      <c r="K11" s="3"/>
    </row>
    <row r="12" spans="1:11" ht="15">
      <c r="A12" t="s">
        <v>1393</v>
      </c>
      <c r="C12" s="13">
        <v>218851</v>
      </c>
      <c r="D12" s="13"/>
      <c r="G12" s="3" t="s">
        <v>1382</v>
      </c>
      <c r="I12" s="3" t="s">
        <v>1384</v>
      </c>
      <c r="K12" s="3" t="s">
        <v>1402</v>
      </c>
    </row>
  </sheetData>
  <sheetProtection selectLockedCells="1" selectUnlockedCells="1"/>
  <mergeCells count="4">
    <mergeCell ref="C3:D3"/>
    <mergeCell ref="C4:D4"/>
    <mergeCell ref="C11:D11"/>
    <mergeCell ref="C12:D1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1" ht="15">
      <c r="A3" s="3"/>
      <c r="C3" s="6" t="s">
        <v>1403</v>
      </c>
      <c r="D3" s="6"/>
      <c r="E3" s="6"/>
      <c r="F3" s="6"/>
      <c r="G3" s="6"/>
      <c r="H3" s="6"/>
      <c r="I3" s="6"/>
      <c r="J3" s="6"/>
      <c r="K3" s="6"/>
      <c r="L3" s="6"/>
      <c r="M3" s="6"/>
      <c r="N3" s="6"/>
      <c r="O3" s="6"/>
      <c r="P3" s="6"/>
      <c r="Q3" s="6"/>
      <c r="R3" s="6"/>
      <c r="S3" s="6"/>
      <c r="T3" s="6"/>
      <c r="U3" s="3"/>
    </row>
    <row r="4" spans="1:21" ht="39.75" customHeight="1">
      <c r="A4" s="7" t="s">
        <v>1404</v>
      </c>
      <c r="C4" s="6" t="s">
        <v>1315</v>
      </c>
      <c r="D4" s="6"/>
      <c r="E4" s="3"/>
      <c r="G4" s="6" t="s">
        <v>1405</v>
      </c>
      <c r="H4" s="6"/>
      <c r="I4" s="3"/>
      <c r="K4" s="6" t="s">
        <v>1406</v>
      </c>
      <c r="L4" s="6"/>
      <c r="M4" s="3"/>
      <c r="O4" s="6" t="s">
        <v>1407</v>
      </c>
      <c r="P4" s="6"/>
      <c r="Q4" s="3"/>
      <c r="S4" s="14" t="s">
        <v>1408</v>
      </c>
      <c r="T4" s="14"/>
      <c r="U4" s="3"/>
    </row>
    <row r="5" spans="1:20" ht="15">
      <c r="A5" t="s">
        <v>1316</v>
      </c>
      <c r="C5" s="13">
        <v>1009642</v>
      </c>
      <c r="D5" s="13"/>
      <c r="G5" s="12" t="s">
        <v>1409</v>
      </c>
      <c r="H5" s="12"/>
      <c r="K5" s="12" t="s">
        <v>1409</v>
      </c>
      <c r="L5" s="12"/>
      <c r="O5" s="13">
        <v>1009642</v>
      </c>
      <c r="P5" s="13"/>
      <c r="S5" s="12" t="s">
        <v>1409</v>
      </c>
      <c r="T5" s="12"/>
    </row>
    <row r="6" spans="1:20" ht="15">
      <c r="A6" t="s">
        <v>1318</v>
      </c>
      <c r="D6" s="10">
        <v>147</v>
      </c>
      <c r="H6" s="2" t="s">
        <v>450</v>
      </c>
      <c r="L6" s="2" t="s">
        <v>450</v>
      </c>
      <c r="P6" s="10">
        <v>147</v>
      </c>
      <c r="T6" s="2" t="s">
        <v>450</v>
      </c>
    </row>
    <row r="7" spans="1:20" ht="15">
      <c r="A7" t="s">
        <v>1319</v>
      </c>
      <c r="D7" s="10">
        <v>154465</v>
      </c>
      <c r="H7" s="2" t="s">
        <v>450</v>
      </c>
      <c r="L7" s="2" t="s">
        <v>450</v>
      </c>
      <c r="P7" s="10">
        <v>95138</v>
      </c>
      <c r="T7" s="10">
        <v>59327</v>
      </c>
    </row>
    <row r="8" spans="1:20" ht="15">
      <c r="A8" s="7" t="s">
        <v>73</v>
      </c>
      <c r="D8" s="10">
        <v>1164254</v>
      </c>
      <c r="H8" s="2" t="s">
        <v>450</v>
      </c>
      <c r="L8" s="2" t="s">
        <v>450</v>
      </c>
      <c r="P8" s="10">
        <v>1104927</v>
      </c>
      <c r="T8" s="10">
        <v>59327</v>
      </c>
    </row>
    <row r="9" spans="1:20" ht="15">
      <c r="A9" t="s">
        <v>1321</v>
      </c>
      <c r="D9" s="10">
        <v>47880</v>
      </c>
      <c r="H9" s="10">
        <v>47880</v>
      </c>
      <c r="L9" s="2" t="s">
        <v>450</v>
      </c>
      <c r="P9" s="2" t="s">
        <v>450</v>
      </c>
      <c r="T9" s="2" t="s">
        <v>450</v>
      </c>
    </row>
    <row r="10" spans="1:20" ht="15">
      <c r="A10" s="7" t="s">
        <v>1322</v>
      </c>
      <c r="C10" s="13">
        <v>1212134</v>
      </c>
      <c r="D10" s="13"/>
      <c r="G10" s="13">
        <v>47880</v>
      </c>
      <c r="H10" s="13"/>
      <c r="K10" s="12" t="s">
        <v>1409</v>
      </c>
      <c r="L10" s="12"/>
      <c r="O10" s="13">
        <v>1104927</v>
      </c>
      <c r="P10" s="13"/>
      <c r="S10" s="13">
        <v>59327</v>
      </c>
      <c r="T10" s="13"/>
    </row>
    <row r="11" spans="1:20" ht="15">
      <c r="A11" t="s">
        <v>1410</v>
      </c>
      <c r="C11" s="13">
        <v>167563</v>
      </c>
      <c r="D11" s="13"/>
      <c r="G11" s="12" t="s">
        <v>1409</v>
      </c>
      <c r="H11" s="12"/>
      <c r="K11" s="12" t="s">
        <v>1409</v>
      </c>
      <c r="L11" s="12"/>
      <c r="O11" s="13">
        <v>167563</v>
      </c>
      <c r="P11" s="13"/>
      <c r="S11" s="12" t="s">
        <v>1409</v>
      </c>
      <c r="T11" s="12"/>
    </row>
    <row r="12" spans="1:20" ht="15">
      <c r="A12" t="s">
        <v>1411</v>
      </c>
      <c r="D12" s="10">
        <v>96812</v>
      </c>
      <c r="H12" s="10">
        <v>96812</v>
      </c>
      <c r="L12" s="2" t="s">
        <v>450</v>
      </c>
      <c r="P12" s="2" t="s">
        <v>450</v>
      </c>
      <c r="T12" s="2" t="s">
        <v>450</v>
      </c>
    </row>
    <row r="13" spans="1:20" ht="15">
      <c r="A13" t="s">
        <v>1412</v>
      </c>
      <c r="D13" s="10">
        <v>182276</v>
      </c>
      <c r="H13" s="2" t="s">
        <v>450</v>
      </c>
      <c r="L13" s="10">
        <v>182276</v>
      </c>
      <c r="P13" s="2" t="s">
        <v>450</v>
      </c>
      <c r="T13" s="2" t="s">
        <v>450</v>
      </c>
    </row>
    <row r="14" spans="1:20" ht="15">
      <c r="A14" t="s">
        <v>1413</v>
      </c>
      <c r="D14" s="10">
        <v>226128</v>
      </c>
      <c r="H14" s="2" t="s">
        <v>450</v>
      </c>
      <c r="L14" s="2" t="s">
        <v>450</v>
      </c>
      <c r="P14" s="10">
        <v>226128</v>
      </c>
      <c r="T14" s="2" t="s">
        <v>450</v>
      </c>
    </row>
    <row r="15" spans="1:20" ht="15">
      <c r="A15" s="7" t="s">
        <v>1414</v>
      </c>
      <c r="C15" s="13">
        <v>672779</v>
      </c>
      <c r="D15" s="13"/>
      <c r="G15" s="13">
        <v>96812</v>
      </c>
      <c r="H15" s="13"/>
      <c r="K15" s="13">
        <v>182276</v>
      </c>
      <c r="L15" s="13"/>
      <c r="O15" s="13">
        <v>393691</v>
      </c>
      <c r="P15" s="13"/>
      <c r="S15" s="12" t="s">
        <v>1409</v>
      </c>
      <c r="T15" s="12"/>
    </row>
  </sheetData>
  <sheetProtection selectLockedCells="1" selectUnlockedCells="1"/>
  <mergeCells count="26">
    <mergeCell ref="C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1:D11"/>
    <mergeCell ref="G11:H11"/>
    <mergeCell ref="K11:L11"/>
    <mergeCell ref="O11:P11"/>
    <mergeCell ref="S11:T11"/>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764</v>
      </c>
      <c r="B2" s="1"/>
      <c r="C2" s="1"/>
      <c r="D2" s="1"/>
      <c r="E2" s="1"/>
      <c r="F2" s="1"/>
    </row>
    <row r="5" spans="1:21" ht="15">
      <c r="A5" s="3"/>
      <c r="C5" s="6" t="s">
        <v>1415</v>
      </c>
      <c r="D5" s="6"/>
      <c r="E5" s="6"/>
      <c r="F5" s="6"/>
      <c r="G5" s="6"/>
      <c r="H5" s="6"/>
      <c r="I5" s="6"/>
      <c r="J5" s="6"/>
      <c r="K5" s="6"/>
      <c r="L5" s="6"/>
      <c r="M5" s="6"/>
      <c r="N5" s="6"/>
      <c r="O5" s="6"/>
      <c r="P5" s="6"/>
      <c r="Q5" s="6"/>
      <c r="R5" s="6"/>
      <c r="S5" s="6"/>
      <c r="T5" s="6"/>
      <c r="U5" s="3"/>
    </row>
    <row r="6" spans="1:21" ht="39.75" customHeight="1">
      <c r="A6" s="7" t="s">
        <v>1404</v>
      </c>
      <c r="C6" s="6" t="s">
        <v>1315</v>
      </c>
      <c r="D6" s="6"/>
      <c r="E6" s="3"/>
      <c r="G6" s="6" t="s">
        <v>1405</v>
      </c>
      <c r="H6" s="6"/>
      <c r="I6" s="3"/>
      <c r="K6" s="6" t="s">
        <v>1406</v>
      </c>
      <c r="L6" s="6"/>
      <c r="M6" s="3"/>
      <c r="O6" s="6" t="s">
        <v>1407</v>
      </c>
      <c r="P6" s="6"/>
      <c r="Q6" s="3"/>
      <c r="S6" s="14" t="s">
        <v>1408</v>
      </c>
      <c r="T6" s="14"/>
      <c r="U6" s="3"/>
    </row>
    <row r="7" spans="1:20" ht="15">
      <c r="A7" t="s">
        <v>1316</v>
      </c>
      <c r="C7" s="13">
        <v>934418</v>
      </c>
      <c r="D7" s="13"/>
      <c r="G7" s="12" t="s">
        <v>1409</v>
      </c>
      <c r="H7" s="12"/>
      <c r="K7" s="12" t="s">
        <v>1409</v>
      </c>
      <c r="L7" s="12"/>
      <c r="O7" s="13">
        <v>934418</v>
      </c>
      <c r="P7" s="13"/>
      <c r="S7" s="12" t="s">
        <v>1409</v>
      </c>
      <c r="T7" s="12"/>
    </row>
    <row r="8" spans="1:20" ht="15">
      <c r="A8" t="s">
        <v>1318</v>
      </c>
      <c r="D8" s="10">
        <v>8949</v>
      </c>
      <c r="H8" s="2" t="s">
        <v>450</v>
      </c>
      <c r="L8" s="2" t="s">
        <v>450</v>
      </c>
      <c r="P8" s="10">
        <v>8949</v>
      </c>
      <c r="T8" s="2" t="s">
        <v>450</v>
      </c>
    </row>
    <row r="9" spans="1:20" ht="15">
      <c r="A9" t="s">
        <v>1319</v>
      </c>
      <c r="D9" s="10">
        <v>138252</v>
      </c>
      <c r="H9" s="2" t="s">
        <v>450</v>
      </c>
      <c r="L9" s="2" t="s">
        <v>450</v>
      </c>
      <c r="P9" s="10">
        <v>77822</v>
      </c>
      <c r="T9" s="10">
        <v>60430</v>
      </c>
    </row>
    <row r="10" spans="1:20" ht="15">
      <c r="A10" s="7" t="s">
        <v>73</v>
      </c>
      <c r="D10" s="10">
        <v>1081619</v>
      </c>
      <c r="H10" s="2" t="s">
        <v>450</v>
      </c>
      <c r="L10" s="2" t="s">
        <v>450</v>
      </c>
      <c r="P10" s="10">
        <v>1021189</v>
      </c>
      <c r="T10" s="10">
        <v>60430</v>
      </c>
    </row>
    <row r="11" spans="1:20" ht="15">
      <c r="A11" t="s">
        <v>1321</v>
      </c>
      <c r="D11" s="10">
        <v>49826</v>
      </c>
      <c r="H11" s="10">
        <v>49826</v>
      </c>
      <c r="L11" s="2" t="s">
        <v>450</v>
      </c>
      <c r="P11" s="2" t="s">
        <v>450</v>
      </c>
      <c r="T11" s="2" t="s">
        <v>450</v>
      </c>
    </row>
    <row r="12" spans="1:20" ht="15">
      <c r="A12" s="7" t="s">
        <v>1322</v>
      </c>
      <c r="C12" s="13">
        <v>1131445</v>
      </c>
      <c r="D12" s="13"/>
      <c r="G12" s="13">
        <v>49826</v>
      </c>
      <c r="H12" s="13"/>
      <c r="K12" s="12" t="s">
        <v>1409</v>
      </c>
      <c r="L12" s="12"/>
      <c r="O12" s="13">
        <v>1021189</v>
      </c>
      <c r="P12" s="13"/>
      <c r="S12" s="13">
        <v>60430</v>
      </c>
      <c r="T12" s="13"/>
    </row>
    <row r="13" spans="1:20" ht="15">
      <c r="A13" t="s">
        <v>1410</v>
      </c>
      <c r="C13" s="13">
        <v>218851</v>
      </c>
      <c r="D13" s="13"/>
      <c r="G13" s="12" t="s">
        <v>1409</v>
      </c>
      <c r="H13" s="12"/>
      <c r="K13" s="12" t="s">
        <v>1409</v>
      </c>
      <c r="L13" s="12"/>
      <c r="O13" s="13">
        <v>218851</v>
      </c>
      <c r="P13" s="13"/>
      <c r="S13" s="12" t="s">
        <v>1409</v>
      </c>
      <c r="T13" s="12"/>
    </row>
    <row r="14" spans="1:20" ht="15">
      <c r="A14" t="s">
        <v>1411</v>
      </c>
      <c r="D14" s="10">
        <v>111114</v>
      </c>
      <c r="H14" s="10">
        <v>111114</v>
      </c>
      <c r="L14" s="2" t="s">
        <v>450</v>
      </c>
      <c r="P14" s="2" t="s">
        <v>450</v>
      </c>
      <c r="T14" s="2" t="s">
        <v>450</v>
      </c>
    </row>
    <row r="15" spans="1:20" ht="15">
      <c r="A15" t="s">
        <v>1412</v>
      </c>
      <c r="D15" s="10">
        <v>97171</v>
      </c>
      <c r="H15" s="2" t="s">
        <v>450</v>
      </c>
      <c r="L15" s="10">
        <v>97171</v>
      </c>
      <c r="P15" s="2" t="s">
        <v>450</v>
      </c>
      <c r="T15" s="2" t="s">
        <v>450</v>
      </c>
    </row>
    <row r="16" spans="1:20" ht="15">
      <c r="A16" t="s">
        <v>1413</v>
      </c>
      <c r="D16" s="10">
        <v>225497</v>
      </c>
      <c r="H16" s="2" t="s">
        <v>450</v>
      </c>
      <c r="L16" s="2" t="s">
        <v>450</v>
      </c>
      <c r="P16" s="10">
        <v>225497</v>
      </c>
      <c r="T16" s="2" t="s">
        <v>450</v>
      </c>
    </row>
    <row r="17" spans="1:20" ht="15">
      <c r="A17" s="7" t="s">
        <v>1414</v>
      </c>
      <c r="C17" s="13">
        <v>652633</v>
      </c>
      <c r="D17" s="13"/>
      <c r="G17" s="13">
        <v>111114</v>
      </c>
      <c r="H17" s="13"/>
      <c r="K17" s="13">
        <v>97171</v>
      </c>
      <c r="L17" s="13"/>
      <c r="O17" s="13">
        <v>444348</v>
      </c>
      <c r="P17" s="13"/>
      <c r="S17" s="12" t="s">
        <v>1409</v>
      </c>
      <c r="T17" s="12"/>
    </row>
  </sheetData>
  <sheetProtection selectLockedCells="1" selectUnlockedCells="1"/>
  <mergeCells count="27">
    <mergeCell ref="A2:F2"/>
    <mergeCell ref="C5:T5"/>
    <mergeCell ref="C6:D6"/>
    <mergeCell ref="G6:H6"/>
    <mergeCell ref="K6:L6"/>
    <mergeCell ref="O6:P6"/>
    <mergeCell ref="S6:T6"/>
    <mergeCell ref="C7:D7"/>
    <mergeCell ref="G7:H7"/>
    <mergeCell ref="K7:L7"/>
    <mergeCell ref="O7:P7"/>
    <mergeCell ref="S7:T7"/>
    <mergeCell ref="C12:D12"/>
    <mergeCell ref="G12:H12"/>
    <mergeCell ref="K12:L12"/>
    <mergeCell ref="O12:P12"/>
    <mergeCell ref="S12:T12"/>
    <mergeCell ref="C13:D13"/>
    <mergeCell ref="G13:H13"/>
    <mergeCell ref="K13:L13"/>
    <mergeCell ref="O13:P13"/>
    <mergeCell ref="S13:T13"/>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3"/>
      <c r="C3" s="6" t="s">
        <v>29</v>
      </c>
      <c r="D3" s="6"/>
      <c r="E3" s="6"/>
      <c r="F3" s="6"/>
      <c r="G3" s="6"/>
      <c r="H3" s="6"/>
      <c r="I3" s="6"/>
      <c r="J3" s="6"/>
      <c r="K3" s="6"/>
      <c r="L3" s="6"/>
      <c r="M3" s="3"/>
    </row>
    <row r="4" spans="1:13" ht="39.75" customHeight="1">
      <c r="A4" s="7" t="s">
        <v>1404</v>
      </c>
      <c r="C4" s="6" t="s">
        <v>1416</v>
      </c>
      <c r="D4" s="6"/>
      <c r="E4" s="3"/>
      <c r="G4" s="14" t="s">
        <v>1417</v>
      </c>
      <c r="H4" s="14"/>
      <c r="I4" s="3"/>
      <c r="K4" s="6" t="s">
        <v>1418</v>
      </c>
      <c r="L4" s="6"/>
      <c r="M4" s="3"/>
    </row>
    <row r="5" spans="1:12" ht="15">
      <c r="A5" t="s">
        <v>1419</v>
      </c>
      <c r="C5" s="13">
        <v>934419</v>
      </c>
      <c r="D5" s="13"/>
      <c r="G5" s="13">
        <v>86770</v>
      </c>
      <c r="H5" s="13"/>
      <c r="K5" s="13">
        <v>1021189</v>
      </c>
      <c r="L5" s="13"/>
    </row>
    <row r="6" spans="1:12" ht="15">
      <c r="A6" t="s">
        <v>1420</v>
      </c>
      <c r="D6" s="10">
        <v>894</v>
      </c>
      <c r="H6" s="11">
        <v>-12358</v>
      </c>
      <c r="L6" s="11">
        <v>-11464</v>
      </c>
    </row>
    <row r="7" spans="1:12" ht="15">
      <c r="A7" t="s">
        <v>1421</v>
      </c>
      <c r="D7" s="11">
        <v>-17661</v>
      </c>
      <c r="H7" s="10">
        <v>11655</v>
      </c>
      <c r="L7" s="11">
        <v>-6006</v>
      </c>
    </row>
    <row r="8" spans="1:12" ht="15">
      <c r="A8" t="s">
        <v>1422</v>
      </c>
      <c r="D8" s="10">
        <v>593144</v>
      </c>
      <c r="H8" s="10">
        <v>27048</v>
      </c>
      <c r="L8" s="10">
        <v>620192</v>
      </c>
    </row>
    <row r="9" spans="1:12" ht="15">
      <c r="A9" t="s">
        <v>1423</v>
      </c>
      <c r="D9" s="11">
        <v>-501154</v>
      </c>
      <c r="H9" s="11">
        <v>-17830</v>
      </c>
      <c r="L9" s="11">
        <v>-518984</v>
      </c>
    </row>
    <row r="10" spans="1:12" ht="15">
      <c r="A10" t="s">
        <v>1424</v>
      </c>
      <c r="D10" s="2" t="s">
        <v>450</v>
      </c>
      <c r="H10" s="2" t="s">
        <v>450</v>
      </c>
      <c r="L10" s="2" t="s">
        <v>450</v>
      </c>
    </row>
    <row r="11" spans="1:12" ht="15">
      <c r="A11" t="s">
        <v>1425</v>
      </c>
      <c r="C11" s="13">
        <v>1009642</v>
      </c>
      <c r="D11" s="13"/>
      <c r="G11" s="13">
        <v>95285</v>
      </c>
      <c r="H11" s="13"/>
      <c r="K11" s="13">
        <v>1104927</v>
      </c>
      <c r="L11" s="13"/>
    </row>
    <row r="12" spans="1:12" ht="39.75" customHeight="1">
      <c r="A12" s="19" t="s">
        <v>1426</v>
      </c>
      <c r="C12" s="17">
        <v>-15247</v>
      </c>
      <c r="D12" s="17"/>
      <c r="G12" s="13">
        <v>11584</v>
      </c>
      <c r="H12" s="13"/>
      <c r="K12" s="17">
        <v>-3663</v>
      </c>
      <c r="L12" s="17"/>
    </row>
  </sheetData>
  <sheetProtection selectLockedCells="1" selectUnlockedCells="1"/>
  <mergeCells count="13">
    <mergeCell ref="C3:L3"/>
    <mergeCell ref="C4:D4"/>
    <mergeCell ref="G4:H4"/>
    <mergeCell ref="K4:L4"/>
    <mergeCell ref="C5:D5"/>
    <mergeCell ref="G5:H5"/>
    <mergeCell ref="K5:L5"/>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3"/>
      <c r="C3" s="6" t="s">
        <v>36</v>
      </c>
      <c r="D3" s="6"/>
      <c r="E3" s="6"/>
      <c r="F3" s="6"/>
      <c r="G3" s="6"/>
      <c r="H3" s="6"/>
      <c r="I3" s="6"/>
      <c r="J3" s="6"/>
      <c r="K3" s="6"/>
      <c r="L3" s="6"/>
      <c r="M3" s="3"/>
    </row>
    <row r="4" spans="1:13" ht="39.75" customHeight="1">
      <c r="A4" s="7" t="s">
        <v>1404</v>
      </c>
      <c r="C4" s="6" t="s">
        <v>1416</v>
      </c>
      <c r="D4" s="6"/>
      <c r="E4" s="3"/>
      <c r="G4" s="14" t="s">
        <v>1427</v>
      </c>
      <c r="H4" s="14"/>
      <c r="I4" s="3"/>
      <c r="K4" s="6" t="s">
        <v>1418</v>
      </c>
      <c r="L4" s="6"/>
      <c r="M4" s="3"/>
    </row>
    <row r="5" spans="1:12" ht="15">
      <c r="A5" t="s">
        <v>1419</v>
      </c>
      <c r="C5" s="13">
        <v>968616</v>
      </c>
      <c r="D5" s="13"/>
      <c r="G5" s="13">
        <v>78402</v>
      </c>
      <c r="H5" s="13"/>
      <c r="K5" s="13">
        <v>1047018</v>
      </c>
      <c r="L5" s="13"/>
    </row>
    <row r="6" spans="1:12" ht="15">
      <c r="A6" t="s">
        <v>1420</v>
      </c>
      <c r="D6" s="11">
        <v>-3731</v>
      </c>
      <c r="H6" s="11">
        <v>-8220</v>
      </c>
      <c r="L6" s="11">
        <v>-11951</v>
      </c>
    </row>
    <row r="7" spans="1:12" ht="15">
      <c r="A7" t="s">
        <v>1428</v>
      </c>
      <c r="D7" s="10">
        <v>16326</v>
      </c>
      <c r="H7" s="10">
        <v>26124</v>
      </c>
      <c r="L7" s="10">
        <v>42450</v>
      </c>
    </row>
    <row r="8" spans="1:12" ht="15">
      <c r="A8" t="s">
        <v>1422</v>
      </c>
      <c r="D8" s="10">
        <v>630324</v>
      </c>
      <c r="H8" s="10">
        <v>15477</v>
      </c>
      <c r="L8" s="10">
        <v>645801</v>
      </c>
    </row>
    <row r="9" spans="1:12" ht="15">
      <c r="A9" t="s">
        <v>1423</v>
      </c>
      <c r="D9" s="11">
        <v>-677116</v>
      </c>
      <c r="H9" s="11">
        <v>-25013</v>
      </c>
      <c r="L9" s="11">
        <v>-702129</v>
      </c>
    </row>
    <row r="10" spans="1:12" ht="15">
      <c r="A10" t="s">
        <v>1424</v>
      </c>
      <c r="D10" s="2" t="s">
        <v>450</v>
      </c>
      <c r="H10" s="2" t="s">
        <v>450</v>
      </c>
      <c r="L10" s="2" t="s">
        <v>450</v>
      </c>
    </row>
    <row r="11" spans="1:12" ht="15">
      <c r="A11" t="s">
        <v>1425</v>
      </c>
      <c r="C11" s="13">
        <v>934419</v>
      </c>
      <c r="D11" s="13"/>
      <c r="G11" s="13">
        <v>86770</v>
      </c>
      <c r="H11" s="13"/>
      <c r="K11" s="13">
        <v>1021189</v>
      </c>
      <c r="L11" s="13"/>
    </row>
    <row r="12" spans="1:12" ht="39.75" customHeight="1">
      <c r="A12" s="19" t="s">
        <v>1429</v>
      </c>
      <c r="C12" s="13">
        <v>10313</v>
      </c>
      <c r="D12" s="13"/>
      <c r="G12" s="13">
        <v>30025</v>
      </c>
      <c r="H12" s="13"/>
      <c r="K12" s="13">
        <v>40338</v>
      </c>
      <c r="L12" s="13"/>
    </row>
  </sheetData>
  <sheetProtection selectLockedCells="1" selectUnlockedCells="1"/>
  <mergeCells count="13">
    <mergeCell ref="C3:L3"/>
    <mergeCell ref="C4:D4"/>
    <mergeCell ref="G4:H4"/>
    <mergeCell ref="K4:L4"/>
    <mergeCell ref="C5:D5"/>
    <mergeCell ref="G5:H5"/>
    <mergeCell ref="K5:L5"/>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3"/>
      <c r="C3" s="6" t="s">
        <v>682</v>
      </c>
      <c r="D3" s="6"/>
      <c r="E3" s="6"/>
      <c r="F3" s="6"/>
      <c r="G3" s="6"/>
      <c r="H3" s="6"/>
      <c r="I3" s="3"/>
    </row>
    <row r="4" spans="1:9" ht="15">
      <c r="A4" s="7" t="s">
        <v>1393</v>
      </c>
      <c r="C4" s="6" t="s">
        <v>615</v>
      </c>
      <c r="D4" s="6"/>
      <c r="E4" s="3"/>
      <c r="G4" s="6" t="s">
        <v>616</v>
      </c>
      <c r="H4" s="6"/>
      <c r="I4" s="3"/>
    </row>
    <row r="5" spans="1:8" ht="15">
      <c r="A5" t="s">
        <v>1430</v>
      </c>
      <c r="C5" s="13">
        <v>218851</v>
      </c>
      <c r="D5" s="13"/>
      <c r="G5" s="13">
        <v>299047</v>
      </c>
      <c r="H5" s="13"/>
    </row>
    <row r="6" spans="1:8" ht="15">
      <c r="A6" t="s">
        <v>1431</v>
      </c>
      <c r="D6" s="11">
        <v>-1542</v>
      </c>
      <c r="H6" s="10">
        <v>9003</v>
      </c>
    </row>
    <row r="7" spans="1:8" ht="15">
      <c r="A7" t="s">
        <v>1432</v>
      </c>
      <c r="D7" s="10">
        <v>147254</v>
      </c>
      <c r="H7" s="10">
        <v>346500</v>
      </c>
    </row>
    <row r="8" spans="1:8" ht="15">
      <c r="A8" t="s">
        <v>1433</v>
      </c>
      <c r="D8" s="11">
        <v>-197000</v>
      </c>
      <c r="H8" s="11">
        <v>-435699</v>
      </c>
    </row>
    <row r="9" spans="1:8" ht="15">
      <c r="A9" t="s">
        <v>1424</v>
      </c>
      <c r="D9" s="2" t="s">
        <v>450</v>
      </c>
      <c r="H9" s="2" t="s">
        <v>450</v>
      </c>
    </row>
    <row r="10" spans="1:8" ht="15">
      <c r="A10" t="s">
        <v>1434</v>
      </c>
      <c r="C10" s="13">
        <v>167563</v>
      </c>
      <c r="D10" s="13"/>
      <c r="G10" s="13">
        <v>218851</v>
      </c>
      <c r="H10" s="13"/>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8.00390625" defaultRowHeight="15"/>
  <cols>
    <col min="1" max="1" width="17.7109375" style="0" customWidth="1"/>
    <col min="2"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764</v>
      </c>
      <c r="B2" s="1"/>
      <c r="C2" s="1"/>
      <c r="D2" s="1"/>
      <c r="E2" s="1"/>
      <c r="F2" s="1"/>
    </row>
    <row r="5" spans="1:19" ht="39.75" customHeight="1">
      <c r="A5" s="7" t="s">
        <v>1435</v>
      </c>
      <c r="B5" s="3"/>
      <c r="C5" s="14" t="s">
        <v>1436</v>
      </c>
      <c r="D5" s="14"/>
      <c r="E5" s="3"/>
      <c r="G5" s="6" t="s">
        <v>1437</v>
      </c>
      <c r="H5" s="6"/>
      <c r="I5" s="3"/>
      <c r="K5" s="6" t="s">
        <v>1438</v>
      </c>
      <c r="L5" s="6"/>
      <c r="M5" s="3"/>
      <c r="O5" s="16" t="s">
        <v>1439</v>
      </c>
      <c r="Q5" s="14" t="s">
        <v>1440</v>
      </c>
      <c r="R5" s="14"/>
      <c r="S5" s="3"/>
    </row>
    <row r="6" spans="1:18" ht="15">
      <c r="A6" t="s">
        <v>1441</v>
      </c>
      <c r="B6" s="2"/>
      <c r="C6" s="13">
        <v>10000</v>
      </c>
      <c r="D6" s="13"/>
      <c r="G6" s="13">
        <v>7254</v>
      </c>
      <c r="H6" s="13"/>
      <c r="K6" s="13">
        <v>6430</v>
      </c>
      <c r="L6" s="13"/>
      <c r="O6" s="3" t="s">
        <v>1442</v>
      </c>
      <c r="R6" s="11">
        <v>-824</v>
      </c>
    </row>
  </sheetData>
  <sheetProtection selectLockedCells="1" selectUnlockedCells="1"/>
  <mergeCells count="8">
    <mergeCell ref="A2:F2"/>
    <mergeCell ref="C5:D5"/>
    <mergeCell ref="G5:H5"/>
    <mergeCell ref="K5:L5"/>
    <mergeCell ref="Q5:R5"/>
    <mergeCell ref="C6:D6"/>
    <mergeCell ref="G6:H6"/>
    <mergeCell ref="K6:L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G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1443</v>
      </c>
      <c r="B2" s="1"/>
      <c r="C2" s="1"/>
      <c r="D2" s="1"/>
      <c r="E2" s="1"/>
      <c r="F2" s="1"/>
    </row>
    <row r="5" spans="1:33" ht="39.75" customHeight="1">
      <c r="A5" s="7" t="s">
        <v>1444</v>
      </c>
      <c r="C5" s="6" t="s">
        <v>1415</v>
      </c>
      <c r="D5" s="6"/>
      <c r="E5" s="3"/>
      <c r="G5" s="6" t="s">
        <v>1445</v>
      </c>
      <c r="H5" s="6"/>
      <c r="I5" s="3"/>
      <c r="K5" s="6" t="s">
        <v>1446</v>
      </c>
      <c r="L5" s="6"/>
      <c r="M5" s="3"/>
      <c r="O5" s="14" t="s">
        <v>1447</v>
      </c>
      <c r="P5" s="14"/>
      <c r="Q5" s="3"/>
      <c r="S5" s="6" t="s">
        <v>1403</v>
      </c>
      <c r="T5" s="6"/>
      <c r="U5" s="3"/>
      <c r="W5" s="6" t="s">
        <v>1448</v>
      </c>
      <c r="X5" s="6"/>
      <c r="Y5" s="3"/>
      <c r="AA5" s="6" t="s">
        <v>1449</v>
      </c>
      <c r="AB5" s="6"/>
      <c r="AC5" s="3"/>
      <c r="AE5" s="14" t="s">
        <v>1450</v>
      </c>
      <c r="AF5" s="14"/>
      <c r="AG5" s="3"/>
    </row>
    <row r="6" spans="1:33" ht="15">
      <c r="A6" s="7" t="s">
        <v>1451</v>
      </c>
      <c r="C6" s="12"/>
      <c r="D6" s="12"/>
      <c r="E6" s="2"/>
      <c r="G6" s="12"/>
      <c r="H6" s="12"/>
      <c r="I6" s="2"/>
      <c r="K6" s="12"/>
      <c r="L6" s="12"/>
      <c r="M6" s="2"/>
      <c r="O6" s="12"/>
      <c r="P6" s="12"/>
      <c r="Q6" s="2"/>
      <c r="S6" s="12"/>
      <c r="T6" s="12"/>
      <c r="U6" s="2"/>
      <c r="W6" s="12"/>
      <c r="X6" s="12"/>
      <c r="Y6" s="2"/>
      <c r="AA6" s="12"/>
      <c r="AB6" s="12"/>
      <c r="AC6" s="2"/>
      <c r="AE6" s="12"/>
      <c r="AF6" s="12"/>
      <c r="AG6" s="2"/>
    </row>
    <row r="7" spans="1:32" ht="15">
      <c r="A7" t="s">
        <v>1452</v>
      </c>
      <c r="C7" s="13">
        <v>7433</v>
      </c>
      <c r="D7" s="13"/>
      <c r="G7" s="12" t="s">
        <v>1409</v>
      </c>
      <c r="H7" s="12"/>
      <c r="K7" s="17">
        <v>-22380</v>
      </c>
      <c r="L7" s="17"/>
      <c r="O7" s="13">
        <v>14947</v>
      </c>
      <c r="P7" s="13"/>
      <c r="S7" s="12" t="s">
        <v>1409</v>
      </c>
      <c r="T7" s="12"/>
      <c r="W7" s="13">
        <v>112</v>
      </c>
      <c r="X7" s="13"/>
      <c r="AA7" s="12" t="s">
        <v>1409</v>
      </c>
      <c r="AB7" s="12"/>
      <c r="AE7" s="17">
        <v>-22380</v>
      </c>
      <c r="AF7" s="17"/>
    </row>
    <row r="8" spans="1:32" ht="39.75" customHeight="1">
      <c r="A8" s="19" t="s">
        <v>1453</v>
      </c>
      <c r="D8" s="2" t="s">
        <v>450</v>
      </c>
      <c r="H8" s="2" t="s">
        <v>450</v>
      </c>
      <c r="L8" s="2" t="s">
        <v>450</v>
      </c>
      <c r="P8" s="2" t="s">
        <v>450</v>
      </c>
      <c r="T8" s="2" t="s">
        <v>450</v>
      </c>
      <c r="X8" s="2" t="s">
        <v>450</v>
      </c>
      <c r="AB8" s="2" t="s">
        <v>450</v>
      </c>
      <c r="AD8" s="2"/>
      <c r="AF8" s="10">
        <v>65</v>
      </c>
    </row>
    <row r="9" spans="1:32" ht="39.75" customHeight="1">
      <c r="A9" s="24" t="s">
        <v>1454</v>
      </c>
      <c r="C9" s="13">
        <v>7433</v>
      </c>
      <c r="D9" s="13"/>
      <c r="G9" s="12" t="s">
        <v>1409</v>
      </c>
      <c r="H9" s="12"/>
      <c r="K9" s="17">
        <v>-22380</v>
      </c>
      <c r="L9" s="17"/>
      <c r="O9" s="13">
        <v>14947</v>
      </c>
      <c r="P9" s="13"/>
      <c r="S9" s="12" t="s">
        <v>1409</v>
      </c>
      <c r="T9" s="12"/>
      <c r="W9" s="13">
        <v>112</v>
      </c>
      <c r="X9" s="13"/>
      <c r="AA9" s="12" t="s">
        <v>1409</v>
      </c>
      <c r="AB9" s="12"/>
      <c r="AE9" s="17">
        <v>-22315</v>
      </c>
      <c r="AF9" s="17"/>
    </row>
    <row r="10" spans="1:33" ht="15">
      <c r="A10" s="7" t="s">
        <v>1455</v>
      </c>
      <c r="C10" s="12"/>
      <c r="D10" s="12"/>
      <c r="E10" s="2"/>
      <c r="G10" s="12"/>
      <c r="H10" s="12"/>
      <c r="I10" s="2"/>
      <c r="K10" s="12"/>
      <c r="L10" s="12"/>
      <c r="M10" s="2"/>
      <c r="O10" s="12"/>
      <c r="P10" s="12"/>
      <c r="Q10" s="2"/>
      <c r="S10" s="12"/>
      <c r="T10" s="12"/>
      <c r="U10" s="2"/>
      <c r="W10" s="12"/>
      <c r="X10" s="12"/>
      <c r="Y10" s="2"/>
      <c r="AA10" s="12"/>
      <c r="AB10" s="12"/>
      <c r="AC10" s="2"/>
      <c r="AE10" s="12"/>
      <c r="AF10" s="12"/>
      <c r="AG10" s="2"/>
    </row>
    <row r="11" spans="1:32" ht="15">
      <c r="A11" t="s">
        <v>295</v>
      </c>
      <c r="C11" s="13">
        <v>31649</v>
      </c>
      <c r="D11" s="13"/>
      <c r="G11" s="13">
        <v>636</v>
      </c>
      <c r="H11" s="13"/>
      <c r="K11" s="12" t="s">
        <v>1409</v>
      </c>
      <c r="L11" s="12"/>
      <c r="O11" s="17">
        <v>-895</v>
      </c>
      <c r="P11" s="17"/>
      <c r="S11" s="13">
        <v>31390</v>
      </c>
      <c r="T11" s="13"/>
      <c r="W11" s="13">
        <v>1439</v>
      </c>
      <c r="X11" s="13"/>
      <c r="AA11" s="12" t="s">
        <v>1409</v>
      </c>
      <c r="AB11" s="12"/>
      <c r="AE11" s="12" t="s">
        <v>1409</v>
      </c>
      <c r="AF11" s="12"/>
    </row>
    <row r="12" spans="1:33" ht="15">
      <c r="A12" t="s">
        <v>1456</v>
      </c>
      <c r="C12" s="12"/>
      <c r="D12" s="12"/>
      <c r="E12" s="2"/>
      <c r="G12" s="12"/>
      <c r="H12" s="12"/>
      <c r="I12" s="2"/>
      <c r="K12" s="12"/>
      <c r="L12" s="12"/>
      <c r="M12" s="2"/>
      <c r="O12" s="12"/>
      <c r="P12" s="12"/>
      <c r="Q12" s="2"/>
      <c r="S12" s="12"/>
      <c r="T12" s="12"/>
      <c r="U12" s="2"/>
      <c r="W12" s="12"/>
      <c r="X12" s="12"/>
      <c r="Y12" s="2"/>
      <c r="AA12" s="12"/>
      <c r="AB12" s="12"/>
      <c r="AC12" s="2"/>
      <c r="AE12" s="12"/>
      <c r="AF12" s="12"/>
      <c r="AG12" s="2"/>
    </row>
    <row r="13" spans="1:32" ht="15">
      <c r="A13" t="s">
        <v>1457</v>
      </c>
      <c r="D13" s="10">
        <v>185731</v>
      </c>
      <c r="H13" s="10">
        <v>70438</v>
      </c>
      <c r="L13" s="2" t="s">
        <v>450</v>
      </c>
      <c r="P13" s="11">
        <v>-16554</v>
      </c>
      <c r="T13" s="10">
        <v>239615</v>
      </c>
      <c r="X13" s="10">
        <v>15285</v>
      </c>
      <c r="AB13" s="10">
        <v>13650</v>
      </c>
      <c r="AD13" s="2"/>
      <c r="AF13" s="2" t="s">
        <v>450</v>
      </c>
    </row>
    <row r="14" spans="1:32" ht="15">
      <c r="A14" s="7" t="s">
        <v>1458</v>
      </c>
      <c r="C14" s="13">
        <v>217380</v>
      </c>
      <c r="D14" s="13"/>
      <c r="G14" s="13">
        <v>71074</v>
      </c>
      <c r="H14" s="13"/>
      <c r="K14" s="12" t="s">
        <v>1409</v>
      </c>
      <c r="L14" s="12"/>
      <c r="O14" s="17">
        <v>-17450</v>
      </c>
      <c r="P14" s="17"/>
      <c r="S14" s="13">
        <v>271005</v>
      </c>
      <c r="T14" s="13"/>
      <c r="W14" s="13">
        <v>16724</v>
      </c>
      <c r="X14" s="13"/>
      <c r="AA14" s="13">
        <v>13650</v>
      </c>
      <c r="AB14" s="13"/>
      <c r="AE14" s="12" t="s">
        <v>1409</v>
      </c>
      <c r="AF14" s="12"/>
    </row>
    <row r="15" spans="1:32" ht="39.75" customHeight="1">
      <c r="A15" s="24" t="s">
        <v>1459</v>
      </c>
      <c r="C15" s="13">
        <v>224813</v>
      </c>
      <c r="D15" s="13"/>
      <c r="G15" s="13">
        <v>71074</v>
      </c>
      <c r="H15" s="13"/>
      <c r="K15" s="17">
        <v>-22380</v>
      </c>
      <c r="L15" s="17"/>
      <c r="O15" s="17">
        <v>-2503</v>
      </c>
      <c r="P15" s="17"/>
      <c r="S15" s="13">
        <v>271005</v>
      </c>
      <c r="T15" s="13"/>
      <c r="W15" s="13">
        <v>16836</v>
      </c>
      <c r="X15" s="13"/>
      <c r="AA15" s="13">
        <v>13650</v>
      </c>
      <c r="AB15" s="13"/>
      <c r="AE15" s="17">
        <v>-22315</v>
      </c>
      <c r="AF15" s="17"/>
    </row>
  </sheetData>
  <sheetProtection selectLockedCells="1" selectUnlockedCells="1"/>
  <mergeCells count="73">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4:D14"/>
    <mergeCell ref="G14:H14"/>
    <mergeCell ref="K14:L14"/>
    <mergeCell ref="O14:P14"/>
    <mergeCell ref="S14:T14"/>
    <mergeCell ref="W14:X14"/>
    <mergeCell ref="AA14:AB14"/>
    <mergeCell ref="AE14:AF14"/>
    <mergeCell ref="C15:D15"/>
    <mergeCell ref="G15:H15"/>
    <mergeCell ref="K15:L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1460</v>
      </c>
      <c r="B2" s="1"/>
      <c r="C2" s="1"/>
      <c r="D2" s="1"/>
      <c r="E2" s="1"/>
      <c r="F2" s="1"/>
    </row>
    <row r="5" spans="1:13" ht="15">
      <c r="A5" s="3"/>
      <c r="C5" s="6" t="s">
        <v>682</v>
      </c>
      <c r="D5" s="6"/>
      <c r="E5" s="6"/>
      <c r="F5" s="6"/>
      <c r="G5" s="6"/>
      <c r="H5" s="6"/>
      <c r="I5" s="6"/>
      <c r="J5" s="6"/>
      <c r="K5" s="6"/>
      <c r="L5" s="6"/>
      <c r="M5" s="3"/>
    </row>
    <row r="6" spans="1:13" ht="15">
      <c r="A6" s="3"/>
      <c r="C6" s="6" t="s">
        <v>615</v>
      </c>
      <c r="D6" s="6"/>
      <c r="E6" s="3"/>
      <c r="G6" s="6" t="s">
        <v>616</v>
      </c>
      <c r="H6" s="6"/>
      <c r="I6" s="3"/>
      <c r="K6" s="6" t="s">
        <v>683</v>
      </c>
      <c r="L6" s="6"/>
      <c r="M6" s="3"/>
    </row>
    <row r="7" spans="1:12" ht="15">
      <c r="A7" t="s">
        <v>1461</v>
      </c>
      <c r="C7" s="13">
        <v>3453</v>
      </c>
      <c r="D7" s="13"/>
      <c r="G7" s="13">
        <v>56516</v>
      </c>
      <c r="H7" s="13"/>
      <c r="K7" s="13">
        <v>18413</v>
      </c>
      <c r="L7" s="13"/>
    </row>
    <row r="8" spans="1:12" ht="15">
      <c r="A8" t="s">
        <v>1462</v>
      </c>
      <c r="D8" s="10">
        <v>41060541</v>
      </c>
      <c r="H8" s="10">
        <v>38776831</v>
      </c>
      <c r="L8" s="10">
        <v>38772074</v>
      </c>
    </row>
    <row r="9" spans="1:12" ht="15">
      <c r="A9" t="s">
        <v>1463</v>
      </c>
      <c r="C9" s="8">
        <v>0.08</v>
      </c>
      <c r="D9" s="8"/>
      <c r="G9" s="8">
        <v>1.46</v>
      </c>
      <c r="H9" s="8"/>
      <c r="K9" s="8">
        <v>0.47</v>
      </c>
      <c r="L9" s="8"/>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764</v>
      </c>
      <c r="B2" s="1"/>
      <c r="C2" s="1"/>
      <c r="D2" s="1"/>
      <c r="E2" s="1"/>
      <c r="F2" s="1"/>
    </row>
    <row r="5" spans="1:13" ht="15">
      <c r="A5" s="3"/>
      <c r="B5" s="3"/>
      <c r="C5" s="6" t="s">
        <v>682</v>
      </c>
      <c r="D5" s="6"/>
      <c r="E5" s="6"/>
      <c r="F5" s="6"/>
      <c r="G5" s="6"/>
      <c r="H5" s="6"/>
      <c r="I5" s="6"/>
      <c r="J5" s="6"/>
      <c r="K5" s="6"/>
      <c r="L5" s="6"/>
      <c r="M5" s="3"/>
    </row>
    <row r="6" spans="1:13" ht="15">
      <c r="A6" s="3"/>
      <c r="B6" s="3"/>
      <c r="C6" s="6" t="s">
        <v>615</v>
      </c>
      <c r="D6" s="6"/>
      <c r="E6" s="3"/>
      <c r="F6" s="3"/>
      <c r="G6" s="6" t="s">
        <v>616</v>
      </c>
      <c r="H6" s="6"/>
      <c r="I6" s="3"/>
      <c r="J6" s="3"/>
      <c r="K6" s="6" t="s">
        <v>683</v>
      </c>
      <c r="L6" s="6"/>
      <c r="M6" s="3"/>
    </row>
    <row r="7" spans="1:12" ht="15">
      <c r="A7" t="s">
        <v>1464</v>
      </c>
      <c r="B7" s="2"/>
      <c r="C7" s="17">
        <v>-492</v>
      </c>
      <c r="D7" s="17"/>
      <c r="F7" s="2"/>
      <c r="G7" s="17">
        <v>-369</v>
      </c>
      <c r="H7" s="17"/>
      <c r="J7" s="2"/>
      <c r="K7" s="17">
        <v>-481</v>
      </c>
      <c r="L7" s="17"/>
    </row>
    <row r="8" spans="1:12" ht="15">
      <c r="A8" t="s">
        <v>1465</v>
      </c>
      <c r="D8" s="10">
        <v>1118</v>
      </c>
      <c r="H8" s="11">
        <v>-292</v>
      </c>
      <c r="L8" s="11">
        <v>-263</v>
      </c>
    </row>
    <row r="9" spans="1:12" ht="15">
      <c r="A9" t="s">
        <v>1466</v>
      </c>
      <c r="D9" s="11">
        <v>-625</v>
      </c>
      <c r="H9" s="10">
        <v>661</v>
      </c>
      <c r="L9" s="10">
        <v>745</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40.7109375" style="0" customWidth="1"/>
    <col min="12" max="16384" width="8.7109375" style="0" customWidth="1"/>
  </cols>
  <sheetData>
    <row r="2" spans="1:6" ht="15">
      <c r="A2" s="1" t="s">
        <v>49</v>
      </c>
      <c r="B2" s="1"/>
      <c r="C2" s="1"/>
      <c r="D2" s="1"/>
      <c r="E2" s="1"/>
      <c r="F2" s="1"/>
    </row>
    <row r="5" spans="1:11" ht="39.75" customHeight="1">
      <c r="A5" s="7" t="s">
        <v>50</v>
      </c>
      <c r="C5" s="14" t="s">
        <v>51</v>
      </c>
      <c r="D5" s="14"/>
      <c r="E5" s="3"/>
      <c r="G5" s="14" t="s">
        <v>52</v>
      </c>
      <c r="H5" s="14"/>
      <c r="I5" s="3"/>
      <c r="K5" s="15" t="s">
        <v>53</v>
      </c>
    </row>
    <row r="6" spans="1:8" ht="15">
      <c r="A6" s="7" t="s">
        <v>54</v>
      </c>
      <c r="C6" s="5"/>
      <c r="D6" s="5"/>
      <c r="G6" s="5"/>
      <c r="H6" s="5"/>
    </row>
    <row r="7" spans="1:11" ht="15">
      <c r="A7" t="s">
        <v>55</v>
      </c>
      <c r="C7" s="13">
        <v>168830</v>
      </c>
      <c r="D7" s="13"/>
      <c r="G7" s="13">
        <v>1776</v>
      </c>
      <c r="H7" s="13"/>
      <c r="K7" s="2" t="s">
        <v>56</v>
      </c>
    </row>
    <row r="8" spans="1:11" ht="15">
      <c r="A8" t="s">
        <v>57</v>
      </c>
      <c r="D8" s="10">
        <v>219400</v>
      </c>
      <c r="H8" s="10">
        <v>1746</v>
      </c>
      <c r="K8" s="2" t="s">
        <v>56</v>
      </c>
    </row>
    <row r="9" spans="1:11" ht="15">
      <c r="A9" t="s">
        <v>58</v>
      </c>
      <c r="D9" s="10">
        <v>308599</v>
      </c>
      <c r="H9" s="10">
        <v>1677</v>
      </c>
      <c r="K9" s="2" t="s">
        <v>56</v>
      </c>
    </row>
    <row r="10" spans="1:11" ht="15">
      <c r="A10" t="s">
        <v>59</v>
      </c>
      <c r="D10" s="10">
        <v>265308</v>
      </c>
      <c r="H10" s="10">
        <v>1786</v>
      </c>
      <c r="K10" s="2" t="s">
        <v>56</v>
      </c>
    </row>
    <row r="11" spans="1:11" ht="15">
      <c r="A11" t="s">
        <v>60</v>
      </c>
      <c r="D11" s="10">
        <v>333728</v>
      </c>
      <c r="H11" s="10">
        <v>2122</v>
      </c>
      <c r="K11" s="2" t="s">
        <v>56</v>
      </c>
    </row>
    <row r="12" spans="1:11" ht="15">
      <c r="A12" t="s">
        <v>61</v>
      </c>
      <c r="D12" s="10">
        <v>253783</v>
      </c>
      <c r="H12" s="10">
        <v>2780</v>
      </c>
      <c r="K12" s="2" t="s">
        <v>56</v>
      </c>
    </row>
    <row r="13" spans="1:11" ht="15">
      <c r="A13" t="s">
        <v>62</v>
      </c>
      <c r="D13" s="10">
        <v>232908</v>
      </c>
      <c r="H13" s="10">
        <v>2601</v>
      </c>
      <c r="K13" s="2" t="s">
        <v>56</v>
      </c>
    </row>
    <row r="14" spans="1:11" ht="15">
      <c r="A14" t="s">
        <v>63</v>
      </c>
      <c r="D14" s="10">
        <v>29600</v>
      </c>
      <c r="H14" s="10">
        <v>13598</v>
      </c>
      <c r="K14" s="2" t="s">
        <v>56</v>
      </c>
    </row>
    <row r="15" spans="1:11" ht="15">
      <c r="A15" t="s">
        <v>64</v>
      </c>
      <c r="D15" s="10">
        <v>146400</v>
      </c>
      <c r="H15" s="10">
        <v>2469</v>
      </c>
      <c r="K15" s="2" t="s">
        <v>56</v>
      </c>
    </row>
    <row r="16" spans="1:11" ht="15">
      <c r="A16" t="s">
        <v>65</v>
      </c>
      <c r="D16" s="10">
        <v>99600</v>
      </c>
      <c r="H16" s="10">
        <v>3109</v>
      </c>
      <c r="K16" s="2" t="s">
        <v>56</v>
      </c>
    </row>
    <row r="17" spans="1:8" ht="15">
      <c r="A17" s="7" t="s">
        <v>66</v>
      </c>
      <c r="C17" s="5"/>
      <c r="D17" s="5"/>
      <c r="G17" s="5"/>
      <c r="H17" s="5"/>
    </row>
    <row r="18" spans="1:8" ht="15">
      <c r="A18" t="s">
        <v>55</v>
      </c>
      <c r="C18" s="13">
        <v>97006</v>
      </c>
      <c r="D18" s="13"/>
      <c r="G18" s="13">
        <v>1776</v>
      </c>
      <c r="H18" s="13"/>
    </row>
    <row r="19" spans="1:11" ht="15">
      <c r="A19" t="s">
        <v>57</v>
      </c>
      <c r="D19" s="10">
        <v>117793</v>
      </c>
      <c r="H19" s="10">
        <v>1746</v>
      </c>
      <c r="K19" s="2" t="s">
        <v>56</v>
      </c>
    </row>
    <row r="20" spans="1:11" ht="15">
      <c r="A20" t="s">
        <v>58</v>
      </c>
      <c r="D20" s="10">
        <v>138580</v>
      </c>
      <c r="H20" s="10">
        <v>1677</v>
      </c>
      <c r="K20" s="2" t="s">
        <v>56</v>
      </c>
    </row>
    <row r="21" spans="1:11" ht="15">
      <c r="A21" t="s">
        <v>59</v>
      </c>
      <c r="D21" s="10">
        <v>138580</v>
      </c>
      <c r="H21" s="10">
        <v>1786</v>
      </c>
      <c r="K21" s="2" t="s">
        <v>56</v>
      </c>
    </row>
    <row r="22" spans="1:11" ht="15">
      <c r="A22" t="s">
        <v>60</v>
      </c>
      <c r="D22" s="10">
        <v>138580</v>
      </c>
      <c r="H22" s="10">
        <v>2122</v>
      </c>
      <c r="K22" s="2" t="s">
        <v>56</v>
      </c>
    </row>
    <row r="23" spans="1:8" ht="15">
      <c r="A23" s="7" t="s">
        <v>67</v>
      </c>
      <c r="C23" s="5"/>
      <c r="D23" s="5"/>
      <c r="G23" s="5"/>
      <c r="H23" s="5"/>
    </row>
    <row r="24" spans="1:11" ht="15">
      <c r="A24" t="s">
        <v>55</v>
      </c>
      <c r="C24" s="13">
        <v>185000</v>
      </c>
      <c r="D24" s="13"/>
      <c r="G24" s="13">
        <v>1776</v>
      </c>
      <c r="H24" s="13"/>
      <c r="K24" s="2" t="s">
        <v>56</v>
      </c>
    </row>
    <row r="25" spans="1:11" ht="15">
      <c r="A25" t="s">
        <v>57</v>
      </c>
      <c r="D25" s="10">
        <v>100000</v>
      </c>
      <c r="H25" s="10">
        <v>1746</v>
      </c>
      <c r="K25" s="2" t="s">
        <v>56</v>
      </c>
    </row>
    <row r="26" spans="1:8" ht="15">
      <c r="A26" s="7" t="s">
        <v>68</v>
      </c>
      <c r="C26" s="5"/>
      <c r="D26" s="5"/>
      <c r="G26" s="5"/>
      <c r="H26" s="5"/>
    </row>
    <row r="27" spans="1:11" ht="15">
      <c r="A27" t="s">
        <v>55</v>
      </c>
      <c r="C27" s="13">
        <v>228000</v>
      </c>
      <c r="D27" s="13"/>
      <c r="G27" s="13">
        <v>1776</v>
      </c>
      <c r="H27" s="13"/>
      <c r="K27" s="2" t="s">
        <v>56</v>
      </c>
    </row>
    <row r="28" spans="1:11" ht="15">
      <c r="A28" t="s">
        <v>57</v>
      </c>
      <c r="D28" s="10">
        <v>228000</v>
      </c>
      <c r="H28" s="10">
        <v>1746</v>
      </c>
      <c r="K28" s="2" t="s">
        <v>56</v>
      </c>
    </row>
    <row r="29" spans="1:11" ht="15">
      <c r="A29" t="s">
        <v>58</v>
      </c>
      <c r="D29" s="10">
        <v>228000</v>
      </c>
      <c r="H29" s="10">
        <v>1677</v>
      </c>
      <c r="K29" s="2" t="s">
        <v>56</v>
      </c>
    </row>
    <row r="30" spans="1:11" ht="15">
      <c r="A30" t="s">
        <v>59</v>
      </c>
      <c r="D30" s="10">
        <v>228000</v>
      </c>
      <c r="H30" s="10">
        <v>1786</v>
      </c>
      <c r="K30" s="2" t="s">
        <v>56</v>
      </c>
    </row>
  </sheetData>
  <sheetProtection selectLockedCells="1" selectUnlockedCells="1"/>
  <mergeCells count="19">
    <mergeCell ref="A2:F2"/>
    <mergeCell ref="C5:D5"/>
    <mergeCell ref="G5:H5"/>
    <mergeCell ref="C6:D6"/>
    <mergeCell ref="G6:H6"/>
    <mergeCell ref="C7:D7"/>
    <mergeCell ref="G7:H7"/>
    <mergeCell ref="C17:D17"/>
    <mergeCell ref="G17:H17"/>
    <mergeCell ref="C18:D18"/>
    <mergeCell ref="G18:H18"/>
    <mergeCell ref="C23:D23"/>
    <mergeCell ref="G23:H23"/>
    <mergeCell ref="C24:D24"/>
    <mergeCell ref="G24:H24"/>
    <mergeCell ref="C26:D26"/>
    <mergeCell ref="G26:H26"/>
    <mergeCell ref="C27:D27"/>
    <mergeCell ref="G27:H2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3"/>
      <c r="C3" s="6" t="s">
        <v>682</v>
      </c>
      <c r="D3" s="6"/>
      <c r="E3" s="6"/>
      <c r="F3" s="6"/>
      <c r="G3" s="6"/>
      <c r="H3" s="6"/>
      <c r="I3" s="6"/>
      <c r="J3" s="6"/>
      <c r="K3" s="6"/>
      <c r="L3" s="6"/>
      <c r="M3" s="3"/>
    </row>
    <row r="4" spans="1:13" ht="15">
      <c r="A4" s="3"/>
      <c r="C4" s="6" t="s">
        <v>615</v>
      </c>
      <c r="D4" s="6"/>
      <c r="E4" s="3"/>
      <c r="G4" s="6" t="s">
        <v>616</v>
      </c>
      <c r="H4" s="6"/>
      <c r="I4" s="3"/>
      <c r="K4" s="6" t="s">
        <v>683</v>
      </c>
      <c r="L4" s="6"/>
      <c r="M4" s="3"/>
    </row>
    <row r="5" spans="1:12" ht="15">
      <c r="A5" t="s">
        <v>707</v>
      </c>
      <c r="C5" s="13">
        <v>3453</v>
      </c>
      <c r="D5" s="13"/>
      <c r="G5" s="13">
        <v>56516</v>
      </c>
      <c r="H5" s="13"/>
      <c r="K5" s="13">
        <v>18413</v>
      </c>
      <c r="L5" s="13"/>
    </row>
    <row r="6" spans="1:12" ht="15">
      <c r="A6" t="s">
        <v>629</v>
      </c>
      <c r="D6" s="10">
        <v>11106</v>
      </c>
      <c r="H6" s="10">
        <v>12796</v>
      </c>
      <c r="L6" s="10">
        <v>12682</v>
      </c>
    </row>
    <row r="7" spans="1:12" ht="15">
      <c r="A7" t="s">
        <v>1467</v>
      </c>
      <c r="D7" s="10">
        <v>34023</v>
      </c>
      <c r="H7" s="11">
        <v>-29686</v>
      </c>
      <c r="L7" s="10">
        <v>12290</v>
      </c>
    </row>
    <row r="8" spans="1:12" ht="15">
      <c r="A8" t="s">
        <v>1468</v>
      </c>
      <c r="D8" s="11">
        <v>-549</v>
      </c>
      <c r="H8" s="10">
        <v>3153</v>
      </c>
      <c r="L8" s="11">
        <v>-2424</v>
      </c>
    </row>
    <row r="9" spans="1:12" ht="15">
      <c r="A9" t="s">
        <v>1469</v>
      </c>
      <c r="D9" s="10">
        <v>993</v>
      </c>
      <c r="H9" s="10">
        <v>846</v>
      </c>
      <c r="L9" s="10">
        <v>757</v>
      </c>
    </row>
    <row r="10" spans="1:12" ht="15">
      <c r="A10" t="s">
        <v>1470</v>
      </c>
      <c r="C10" s="13">
        <v>49026</v>
      </c>
      <c r="D10" s="13"/>
      <c r="G10" s="13">
        <v>43625</v>
      </c>
      <c r="H10" s="13"/>
      <c r="K10" s="13">
        <v>41718</v>
      </c>
      <c r="L10" s="13"/>
    </row>
  </sheetData>
  <sheetProtection selectLockedCells="1" selectUnlockedCells="1"/>
  <mergeCells count="10">
    <mergeCell ref="C3:L3"/>
    <mergeCell ref="C4:D4"/>
    <mergeCell ref="G4:H4"/>
    <mergeCell ref="K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15">
      <c r="A3" s="3"/>
      <c r="C3" s="6" t="s">
        <v>1471</v>
      </c>
      <c r="D3" s="6"/>
      <c r="E3" s="6"/>
      <c r="F3" s="6"/>
      <c r="G3" s="6"/>
      <c r="H3" s="6"/>
      <c r="I3" s="6"/>
      <c r="J3" s="6"/>
      <c r="K3" s="6"/>
      <c r="L3" s="6"/>
      <c r="M3" s="3"/>
    </row>
    <row r="4" spans="1:13" ht="15">
      <c r="A4" s="3"/>
      <c r="C4" s="6" t="s">
        <v>615</v>
      </c>
      <c r="D4" s="6"/>
      <c r="E4" s="3"/>
      <c r="G4" s="6" t="s">
        <v>616</v>
      </c>
      <c r="H4" s="6"/>
      <c r="I4" s="3"/>
      <c r="K4" s="6" t="s">
        <v>683</v>
      </c>
      <c r="L4" s="6"/>
      <c r="M4" s="3"/>
    </row>
    <row r="5" spans="1:12" ht="15">
      <c r="A5" t="s">
        <v>1472</v>
      </c>
      <c r="C5" s="13">
        <v>11141</v>
      </c>
      <c r="D5" s="13"/>
      <c r="G5" s="13">
        <v>8415</v>
      </c>
      <c r="H5" s="13"/>
      <c r="K5" s="13">
        <v>8474</v>
      </c>
      <c r="L5" s="13"/>
    </row>
    <row r="6" spans="1:12" ht="15">
      <c r="A6" t="s">
        <v>1473</v>
      </c>
      <c r="D6" s="11">
        <v>-24655</v>
      </c>
      <c r="H6" s="11">
        <v>-6452</v>
      </c>
      <c r="L6" s="11">
        <v>-8274</v>
      </c>
    </row>
    <row r="7" spans="1:12" ht="15">
      <c r="A7" t="s">
        <v>1474</v>
      </c>
      <c r="D7" s="11">
        <v>-65977</v>
      </c>
      <c r="H7" s="11">
        <v>-59136</v>
      </c>
      <c r="L7" s="11">
        <v>-40147</v>
      </c>
    </row>
    <row r="8" spans="1:12" ht="15">
      <c r="A8" t="s">
        <v>1475</v>
      </c>
      <c r="D8" s="10">
        <v>3933</v>
      </c>
      <c r="H8" s="11">
        <v>-9669</v>
      </c>
      <c r="L8" s="11">
        <v>-9887</v>
      </c>
    </row>
    <row r="9" spans="1:12" ht="15">
      <c r="A9" t="s">
        <v>1476</v>
      </c>
      <c r="D9" s="11">
        <v>-15423</v>
      </c>
      <c r="H9" s="10">
        <v>18600</v>
      </c>
      <c r="L9" s="11">
        <v>-11087</v>
      </c>
    </row>
    <row r="10" spans="1:12" ht="15">
      <c r="A10" s="7" t="s">
        <v>1477</v>
      </c>
      <c r="C10" s="17">
        <v>-90981</v>
      </c>
      <c r="D10" s="17"/>
      <c r="G10" s="17">
        <v>-48242</v>
      </c>
      <c r="H10" s="17"/>
      <c r="K10" s="17">
        <v>-60920</v>
      </c>
      <c r="L10" s="17"/>
    </row>
  </sheetData>
  <sheetProtection selectLockedCells="1" selectUnlockedCells="1"/>
  <mergeCells count="10">
    <mergeCell ref="C3:L3"/>
    <mergeCell ref="C4:D4"/>
    <mergeCell ref="G4:H4"/>
    <mergeCell ref="K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3" spans="1:13" ht="15">
      <c r="A3" s="3"/>
      <c r="B3" s="3"/>
      <c r="C3" s="6" t="s">
        <v>682</v>
      </c>
      <c r="D3" s="6"/>
      <c r="E3" s="6"/>
      <c r="F3" s="6"/>
      <c r="G3" s="6"/>
      <c r="H3" s="6"/>
      <c r="I3" s="6"/>
      <c r="J3" s="6"/>
      <c r="K3" s="6"/>
      <c r="L3" s="6"/>
      <c r="M3" s="3"/>
    </row>
    <row r="4" spans="1:13" ht="15">
      <c r="A4" s="3"/>
      <c r="B4" s="3"/>
      <c r="C4" s="6" t="s">
        <v>615</v>
      </c>
      <c r="D4" s="6"/>
      <c r="E4" s="3"/>
      <c r="F4" s="3"/>
      <c r="G4" s="6" t="s">
        <v>616</v>
      </c>
      <c r="H4" s="6"/>
      <c r="I4" s="3"/>
      <c r="J4" s="3"/>
      <c r="K4" s="6" t="s">
        <v>683</v>
      </c>
      <c r="L4" s="6"/>
      <c r="M4" s="3"/>
    </row>
    <row r="5" spans="1:12" ht="15">
      <c r="A5" t="s">
        <v>1478</v>
      </c>
      <c r="C5" s="13">
        <v>46685</v>
      </c>
      <c r="D5" s="13"/>
      <c r="G5" s="13">
        <v>44207</v>
      </c>
      <c r="H5" s="13"/>
      <c r="K5" s="13">
        <v>44200</v>
      </c>
      <c r="L5" s="13"/>
    </row>
    <row r="6" spans="1:12" ht="15">
      <c r="A6" t="s">
        <v>1479</v>
      </c>
      <c r="D6" s="2" t="s">
        <v>450</v>
      </c>
      <c r="H6" s="2" t="s">
        <v>450</v>
      </c>
      <c r="L6" s="2" t="s">
        <v>450</v>
      </c>
    </row>
    <row r="7" spans="1:12" ht="15">
      <c r="A7" s="7" t="s">
        <v>1480</v>
      </c>
      <c r="C7" s="13">
        <v>46685</v>
      </c>
      <c r="D7" s="13"/>
      <c r="G7" s="13">
        <v>44207</v>
      </c>
      <c r="H7" s="13"/>
      <c r="K7" s="13">
        <v>44200</v>
      </c>
      <c r="L7" s="13"/>
    </row>
    <row r="8" spans="1:12" ht="15">
      <c r="A8" s="7" t="s">
        <v>1481</v>
      </c>
      <c r="C8" s="8">
        <v>1.1400000000000001</v>
      </c>
      <c r="D8" s="8"/>
      <c r="G8" s="8">
        <v>1.1400000000000001</v>
      </c>
      <c r="H8" s="8"/>
      <c r="K8" s="8">
        <v>1.1400000000000001</v>
      </c>
      <c r="L8" s="8"/>
    </row>
  </sheetData>
  <sheetProtection selectLockedCells="1" selectUnlockedCells="1"/>
  <mergeCells count="13">
    <mergeCell ref="C3:L3"/>
    <mergeCell ref="C4:D4"/>
    <mergeCell ref="G4:H4"/>
    <mergeCell ref="K4:L4"/>
    <mergeCell ref="C5:D5"/>
    <mergeCell ref="G5:H5"/>
    <mergeCell ref="K5:L5"/>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U3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1482</v>
      </c>
      <c r="B2" s="1"/>
      <c r="C2" s="1"/>
      <c r="D2" s="1"/>
      <c r="E2" s="1"/>
      <c r="F2" s="1"/>
    </row>
    <row r="5" spans="1:21" ht="15">
      <c r="A5" s="3"/>
      <c r="C5" s="6" t="s">
        <v>615</v>
      </c>
      <c r="D5" s="6"/>
      <c r="E5" s="3"/>
      <c r="G5" s="6" t="s">
        <v>616</v>
      </c>
      <c r="H5" s="6"/>
      <c r="I5" s="3"/>
      <c r="K5" s="6" t="s">
        <v>683</v>
      </c>
      <c r="L5" s="6"/>
      <c r="M5" s="3"/>
      <c r="O5" s="6" t="s">
        <v>1483</v>
      </c>
      <c r="P5" s="6"/>
      <c r="Q5" s="3"/>
      <c r="S5" s="6" t="s">
        <v>1484</v>
      </c>
      <c r="T5" s="6"/>
      <c r="U5" s="3"/>
    </row>
    <row r="6" spans="1:21" ht="15">
      <c r="A6" s="7" t="s">
        <v>1485</v>
      </c>
      <c r="C6" s="12"/>
      <c r="D6" s="12"/>
      <c r="E6" s="2"/>
      <c r="G6" s="12"/>
      <c r="H6" s="12"/>
      <c r="I6" s="2"/>
      <c r="K6" s="12"/>
      <c r="L6" s="12"/>
      <c r="M6" s="2"/>
      <c r="O6" s="12"/>
      <c r="P6" s="12"/>
      <c r="Q6" s="2"/>
      <c r="S6" s="12"/>
      <c r="T6" s="12"/>
      <c r="U6" s="2"/>
    </row>
    <row r="7" spans="1:20" ht="15">
      <c r="A7" t="s">
        <v>1486</v>
      </c>
      <c r="C7" s="8">
        <v>12.62</v>
      </c>
      <c r="D7" s="8"/>
      <c r="G7" s="8">
        <v>12.31</v>
      </c>
      <c r="H7" s="8"/>
      <c r="K7" s="8">
        <v>12.97</v>
      </c>
      <c r="L7" s="8"/>
      <c r="O7" s="8">
        <v>13.82</v>
      </c>
      <c r="P7" s="8"/>
      <c r="S7" s="8">
        <v>14.1</v>
      </c>
      <c r="T7" s="8"/>
    </row>
    <row r="8" spans="1:20" ht="15">
      <c r="A8" t="s">
        <v>1487</v>
      </c>
      <c r="D8" s="9">
        <v>1.18</v>
      </c>
      <c r="H8" s="9">
        <v>1.02</v>
      </c>
      <c r="L8" s="9">
        <v>1.12</v>
      </c>
      <c r="P8" s="9">
        <v>1.17</v>
      </c>
      <c r="T8" s="9">
        <v>0.81</v>
      </c>
    </row>
    <row r="9" spans="1:20" ht="15">
      <c r="A9" t="s">
        <v>1488</v>
      </c>
      <c r="D9" s="25">
        <v>-1.1</v>
      </c>
      <c r="H9" s="9">
        <v>0.44</v>
      </c>
      <c r="L9" s="25">
        <v>-0.65</v>
      </c>
      <c r="P9" s="25">
        <v>-0.88</v>
      </c>
      <c r="T9" s="9">
        <v>0.06</v>
      </c>
    </row>
    <row r="10" spans="1:20" ht="15">
      <c r="A10" t="s">
        <v>1489</v>
      </c>
      <c r="D10" s="9">
        <v>0.08</v>
      </c>
      <c r="H10" s="9">
        <v>1.46</v>
      </c>
      <c r="L10" s="9">
        <v>0.47</v>
      </c>
      <c r="P10" s="9">
        <v>0.29</v>
      </c>
      <c r="T10" s="9">
        <v>0.87</v>
      </c>
    </row>
    <row r="11" spans="1:21" ht="15">
      <c r="A11" t="s">
        <v>1490</v>
      </c>
      <c r="C11" s="12"/>
      <c r="D11" s="12"/>
      <c r="E11" s="2"/>
      <c r="G11" s="12"/>
      <c r="H11" s="12"/>
      <c r="I11" s="2"/>
      <c r="K11" s="12"/>
      <c r="L11" s="12"/>
      <c r="M11" s="2"/>
      <c r="O11" s="12"/>
      <c r="P11" s="12"/>
      <c r="Q11" s="2"/>
      <c r="S11" s="12"/>
      <c r="T11" s="12"/>
      <c r="U11" s="2"/>
    </row>
    <row r="12" spans="1:20" ht="15">
      <c r="A12" t="s">
        <v>716</v>
      </c>
      <c r="D12" s="25">
        <v>-1.1400000000000001</v>
      </c>
      <c r="H12" s="25">
        <v>-1.1400000000000001</v>
      </c>
      <c r="L12" s="25">
        <v>-1.1400000000000001</v>
      </c>
      <c r="P12" s="25">
        <v>-1.1400000000000001</v>
      </c>
      <c r="T12" s="25">
        <v>-1.03</v>
      </c>
    </row>
    <row r="13" spans="1:20" ht="15">
      <c r="A13" t="s">
        <v>717</v>
      </c>
      <c r="D13" s="2" t="s">
        <v>450</v>
      </c>
      <c r="H13" s="2" t="s">
        <v>450</v>
      </c>
      <c r="L13" s="2" t="s">
        <v>450</v>
      </c>
      <c r="P13" s="2" t="s">
        <v>450</v>
      </c>
      <c r="T13" s="25">
        <v>-0.11</v>
      </c>
    </row>
    <row r="14" spans="1:20" ht="15">
      <c r="A14" s="7" t="s">
        <v>718</v>
      </c>
      <c r="D14" s="25">
        <v>-1.1400000000000001</v>
      </c>
      <c r="H14" s="25">
        <v>-1.1400000000000001</v>
      </c>
      <c r="L14" s="25">
        <v>-1.1400000000000001</v>
      </c>
      <c r="P14" s="25">
        <v>-1.1400000000000001</v>
      </c>
      <c r="T14" s="25">
        <v>-1.1400000000000001</v>
      </c>
    </row>
    <row r="15" spans="1:21" ht="15">
      <c r="A15" t="s">
        <v>1491</v>
      </c>
      <c r="C15" s="12"/>
      <c r="D15" s="12"/>
      <c r="E15" s="2"/>
      <c r="G15" s="12"/>
      <c r="H15" s="12"/>
      <c r="I15" s="2"/>
      <c r="K15" s="12"/>
      <c r="L15" s="12"/>
      <c r="M15" s="2"/>
      <c r="O15" s="12"/>
      <c r="P15" s="12"/>
      <c r="Q15" s="2"/>
      <c r="S15" s="12"/>
      <c r="T15" s="12"/>
      <c r="U15" s="2"/>
    </row>
    <row r="16" spans="1:20" ht="15">
      <c r="A16" t="s">
        <v>1492</v>
      </c>
      <c r="D16" s="9">
        <v>0.06</v>
      </c>
      <c r="H16" s="2" t="s">
        <v>450</v>
      </c>
      <c r="L16" s="2" t="s">
        <v>450</v>
      </c>
      <c r="P16" s="2" t="s">
        <v>450</v>
      </c>
      <c r="T16" s="25">
        <v>-0.01</v>
      </c>
    </row>
    <row r="17" spans="1:20" ht="15">
      <c r="A17" t="s">
        <v>1493</v>
      </c>
      <c r="C17" s="8">
        <v>11.62</v>
      </c>
      <c r="D17" s="8"/>
      <c r="G17" s="8">
        <v>12.62</v>
      </c>
      <c r="H17" s="8"/>
      <c r="K17" s="8">
        <v>12.31</v>
      </c>
      <c r="L17" s="8"/>
      <c r="O17" s="8">
        <v>12.97</v>
      </c>
      <c r="P17" s="8"/>
      <c r="S17" s="8">
        <v>13.82</v>
      </c>
      <c r="T17" s="8"/>
    </row>
    <row r="18" spans="1:20" ht="15">
      <c r="A18" t="s">
        <v>1494</v>
      </c>
      <c r="C18" s="8">
        <v>9.6</v>
      </c>
      <c r="D18" s="8"/>
      <c r="G18" s="8">
        <v>12.79</v>
      </c>
      <c r="H18" s="8"/>
      <c r="K18" s="8">
        <v>8.44</v>
      </c>
      <c r="L18" s="8"/>
      <c r="O18" s="8">
        <v>11.6</v>
      </c>
      <c r="P18" s="8"/>
      <c r="S18" s="8">
        <v>13.15</v>
      </c>
      <c r="T18" s="8"/>
    </row>
    <row r="19" spans="1:20" ht="15">
      <c r="A19" s="7" t="s">
        <v>1495</v>
      </c>
      <c r="D19" s="2" t="s">
        <v>1496</v>
      </c>
      <c r="H19" s="2" t="s">
        <v>1497</v>
      </c>
      <c r="L19" s="2" t="s">
        <v>1498</v>
      </c>
      <c r="P19" s="2" t="s">
        <v>1499</v>
      </c>
      <c r="T19" s="2" t="s">
        <v>1500</v>
      </c>
    </row>
    <row r="20" spans="1:20" ht="15">
      <c r="A20" t="s">
        <v>1501</v>
      </c>
      <c r="D20" s="10">
        <v>45345638</v>
      </c>
      <c r="H20" s="10">
        <v>38880728</v>
      </c>
      <c r="L20" s="10">
        <v>38772074</v>
      </c>
      <c r="P20" s="10">
        <v>38772074</v>
      </c>
      <c r="T20" s="10">
        <v>38772074</v>
      </c>
    </row>
    <row r="21" spans="1:21" ht="15">
      <c r="A21" s="7" t="s">
        <v>1502</v>
      </c>
      <c r="C21" s="12"/>
      <c r="D21" s="12"/>
      <c r="E21" s="2"/>
      <c r="G21" s="12"/>
      <c r="H21" s="12"/>
      <c r="I21" s="2"/>
      <c r="K21" s="12"/>
      <c r="L21" s="12"/>
      <c r="M21" s="2"/>
      <c r="O21" s="12"/>
      <c r="P21" s="12"/>
      <c r="Q21" s="2"/>
      <c r="S21" s="12"/>
      <c r="T21" s="12"/>
      <c r="U21" s="2"/>
    </row>
    <row r="22" spans="1:20" ht="15">
      <c r="A22" t="s">
        <v>1503</v>
      </c>
      <c r="D22" s="2" t="s">
        <v>1504</v>
      </c>
      <c r="H22" s="2" t="s">
        <v>1505</v>
      </c>
      <c r="L22" s="2" t="s">
        <v>1506</v>
      </c>
      <c r="P22" s="2" t="s">
        <v>1507</v>
      </c>
      <c r="T22" s="2" t="s">
        <v>1508</v>
      </c>
    </row>
    <row r="23" spans="1:20" ht="15">
      <c r="A23" t="s">
        <v>1509</v>
      </c>
      <c r="D23" s="2" t="s">
        <v>1219</v>
      </c>
      <c r="H23" s="2" t="s">
        <v>1510</v>
      </c>
      <c r="L23" s="2" t="s">
        <v>544</v>
      </c>
      <c r="P23" s="2" t="s">
        <v>1511</v>
      </c>
      <c r="T23" s="2" t="s">
        <v>1512</v>
      </c>
    </row>
    <row r="24" spans="1:20" ht="15">
      <c r="A24" t="s">
        <v>1513</v>
      </c>
      <c r="D24" s="2" t="s">
        <v>1514</v>
      </c>
      <c r="H24" s="2" t="s">
        <v>1515</v>
      </c>
      <c r="L24" s="2" t="s">
        <v>1516</v>
      </c>
      <c r="P24" s="2" t="s">
        <v>1517</v>
      </c>
      <c r="T24" s="2" t="s">
        <v>1518</v>
      </c>
    </row>
    <row r="25" spans="1:20" ht="15">
      <c r="A25" t="s">
        <v>1519</v>
      </c>
      <c r="D25" s="2" t="s">
        <v>160</v>
      </c>
      <c r="H25" s="2" t="s">
        <v>344</v>
      </c>
      <c r="L25" s="2" t="s">
        <v>495</v>
      </c>
      <c r="P25" s="2" t="s">
        <v>128</v>
      </c>
      <c r="T25" s="2" t="s">
        <v>1520</v>
      </c>
    </row>
    <row r="26" spans="1:20" ht="15">
      <c r="A26" t="s">
        <v>1521</v>
      </c>
      <c r="C26" s="13">
        <v>527092</v>
      </c>
      <c r="D26" s="13"/>
      <c r="G26" s="13">
        <v>490611</v>
      </c>
      <c r="H26" s="13"/>
      <c r="K26" s="13">
        <v>477270</v>
      </c>
      <c r="L26" s="13"/>
      <c r="O26" s="13">
        <v>503057</v>
      </c>
      <c r="P26" s="13"/>
      <c r="S26" s="13">
        <v>535842</v>
      </c>
      <c r="T26" s="13"/>
    </row>
    <row r="27" spans="1:20" ht="15">
      <c r="A27" t="s">
        <v>1522</v>
      </c>
      <c r="C27" s="13">
        <v>698765</v>
      </c>
      <c r="D27" s="13"/>
      <c r="G27" s="13">
        <v>622739</v>
      </c>
      <c r="H27" s="13"/>
      <c r="K27" s="13">
        <v>737209</v>
      </c>
      <c r="L27" s="13"/>
      <c r="O27" s="13">
        <v>512135</v>
      </c>
      <c r="P27" s="13"/>
      <c r="S27" s="13">
        <v>354322</v>
      </c>
      <c r="T27" s="13"/>
    </row>
    <row r="28" spans="1:20" ht="15">
      <c r="A28" t="s">
        <v>1523</v>
      </c>
      <c r="C28" s="8">
        <v>17.06</v>
      </c>
      <c r="D28" s="8"/>
      <c r="G28" s="8">
        <v>16.06</v>
      </c>
      <c r="H28" s="8"/>
      <c r="K28" s="8">
        <v>19.01</v>
      </c>
      <c r="L28" s="8"/>
      <c r="O28" s="8">
        <v>13.21</v>
      </c>
      <c r="P28" s="8"/>
      <c r="S28" s="8">
        <v>9.25</v>
      </c>
      <c r="T28" s="8"/>
    </row>
    <row r="29" spans="1:20" ht="15">
      <c r="A29" t="s">
        <v>1524</v>
      </c>
      <c r="C29" s="13">
        <v>1784</v>
      </c>
      <c r="D29" s="13"/>
      <c r="G29" s="13">
        <v>1746</v>
      </c>
      <c r="H29" s="13"/>
      <c r="K29" s="13">
        <v>1677</v>
      </c>
      <c r="L29" s="13"/>
      <c r="O29" s="13">
        <v>1786</v>
      </c>
      <c r="P29" s="13"/>
      <c r="S29" s="13">
        <v>2122</v>
      </c>
      <c r="T29" s="13"/>
    </row>
    <row r="30" spans="1:20" ht="15">
      <c r="A30" t="s">
        <v>1525</v>
      </c>
      <c r="D30" s="2" t="s">
        <v>1526</v>
      </c>
      <c r="H30" s="2" t="s">
        <v>1527</v>
      </c>
      <c r="L30" s="2" t="s">
        <v>1528</v>
      </c>
      <c r="P30" s="2" t="s">
        <v>1529</v>
      </c>
      <c r="T30" s="2" t="s">
        <v>1530</v>
      </c>
    </row>
  </sheetData>
  <sheetProtection selectLockedCells="1" selectUnlockedCells="1"/>
  <mergeCells count="6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11:D11"/>
    <mergeCell ref="G11:H11"/>
    <mergeCell ref="K11:L11"/>
    <mergeCell ref="O11:P11"/>
    <mergeCell ref="S11:T11"/>
    <mergeCell ref="C15:D15"/>
    <mergeCell ref="G15:H15"/>
    <mergeCell ref="K15:L15"/>
    <mergeCell ref="O15:P15"/>
    <mergeCell ref="S15:T15"/>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6" ht="15">
      <c r="A2" s="1" t="s">
        <v>1531</v>
      </c>
      <c r="B2" s="1"/>
      <c r="C2" s="1"/>
      <c r="D2" s="1"/>
      <c r="E2" s="1"/>
      <c r="F2" s="1"/>
    </row>
    <row r="5" spans="1:4" ht="15">
      <c r="A5" s="26">
        <v>3.1</v>
      </c>
      <c r="B5" s="26"/>
      <c r="D5" t="s">
        <v>1532</v>
      </c>
    </row>
    <row r="6" spans="1:2" ht="15">
      <c r="A6" s="5"/>
      <c r="B6" s="5"/>
    </row>
    <row r="7" spans="1:4" ht="15">
      <c r="A7" s="26">
        <v>3.2</v>
      </c>
      <c r="B7" s="26"/>
      <c r="D7" t="s">
        <v>1533</v>
      </c>
    </row>
    <row r="8" spans="1:2" ht="15">
      <c r="A8" s="5"/>
      <c r="B8" s="5"/>
    </row>
    <row r="9" spans="1:4" ht="15">
      <c r="A9" s="26">
        <v>4.1</v>
      </c>
      <c r="B9" s="26"/>
      <c r="D9" t="s">
        <v>1534</v>
      </c>
    </row>
    <row r="10" spans="1:2" ht="15">
      <c r="A10" s="5"/>
      <c r="B10" s="5"/>
    </row>
    <row r="11" spans="1:4" ht="15">
      <c r="A11" s="26">
        <v>4.2</v>
      </c>
      <c r="B11" s="26"/>
      <c r="D11" t="s">
        <v>1535</v>
      </c>
    </row>
    <row r="12" spans="1:2" ht="15">
      <c r="A12" s="5"/>
      <c r="B12" s="5"/>
    </row>
    <row r="13" spans="1:4" ht="15">
      <c r="A13" s="26">
        <v>4.3</v>
      </c>
      <c r="B13" s="26"/>
      <c r="D13" t="s">
        <v>1536</v>
      </c>
    </row>
    <row r="14" spans="1:2" ht="15">
      <c r="A14" s="5"/>
      <c r="B14" s="5"/>
    </row>
    <row r="15" spans="1:4" ht="15">
      <c r="A15" s="26">
        <v>4.4</v>
      </c>
      <c r="B15" s="26"/>
      <c r="D15" t="s">
        <v>1537</v>
      </c>
    </row>
    <row r="16" spans="1:2" ht="15">
      <c r="A16" s="5"/>
      <c r="B16" s="5"/>
    </row>
    <row r="17" spans="1:4" ht="15">
      <c r="A17" s="26">
        <v>4.5</v>
      </c>
      <c r="B17" s="26"/>
      <c r="D17" t="s">
        <v>1538</v>
      </c>
    </row>
    <row r="18" spans="1:2" ht="15">
      <c r="A18" s="5"/>
      <c r="B18" s="5"/>
    </row>
    <row r="19" spans="1:4" ht="15">
      <c r="A19" s="26">
        <v>4.6</v>
      </c>
      <c r="B19" s="26"/>
      <c r="D19" t="s">
        <v>1539</v>
      </c>
    </row>
    <row r="20" spans="1:2" ht="15">
      <c r="A20" s="5"/>
      <c r="B20" s="5"/>
    </row>
    <row r="21" spans="1:4" ht="15">
      <c r="A21" s="26">
        <v>4.7</v>
      </c>
      <c r="B21" s="26"/>
      <c r="D21" t="s">
        <v>1540</v>
      </c>
    </row>
    <row r="22" spans="1:2" ht="15">
      <c r="A22" s="5"/>
      <c r="B22" s="5"/>
    </row>
    <row r="23" spans="1:4" ht="15">
      <c r="A23" s="26">
        <v>10.1</v>
      </c>
      <c r="B23" s="26"/>
      <c r="D23" t="s">
        <v>1541</v>
      </c>
    </row>
    <row r="24" spans="1:2" ht="15">
      <c r="A24" s="5"/>
      <c r="B24" s="5"/>
    </row>
    <row r="25" spans="1:4" ht="15">
      <c r="A25" s="26">
        <v>10.2</v>
      </c>
      <c r="B25" s="26"/>
      <c r="D25" t="s">
        <v>1542</v>
      </c>
    </row>
    <row r="26" spans="1:2" ht="15">
      <c r="A26" s="5"/>
      <c r="B26" s="5"/>
    </row>
    <row r="27" spans="1:4" ht="15">
      <c r="A27" s="26">
        <v>10.3</v>
      </c>
      <c r="B27" s="26"/>
      <c r="D27" t="s">
        <v>1543</v>
      </c>
    </row>
    <row r="28" spans="1:2" ht="15">
      <c r="A28" s="5"/>
      <c r="B28" s="5"/>
    </row>
    <row r="29" spans="1:4" ht="15">
      <c r="A29" s="26">
        <v>10.4</v>
      </c>
      <c r="B29" s="26"/>
      <c r="D29" t="s">
        <v>1544</v>
      </c>
    </row>
    <row r="30" spans="1:2" ht="15">
      <c r="A30" s="5"/>
      <c r="B30" s="5"/>
    </row>
    <row r="31" spans="1:4" ht="15">
      <c r="A31" s="26">
        <v>10.5</v>
      </c>
      <c r="B31" s="26"/>
      <c r="D31" t="s">
        <v>1545</v>
      </c>
    </row>
    <row r="32" spans="1:2" ht="15">
      <c r="A32" s="5"/>
      <c r="B32" s="5"/>
    </row>
    <row r="33" spans="1:4" ht="15">
      <c r="A33" s="27">
        <v>10.6</v>
      </c>
      <c r="B33" s="5"/>
      <c r="C33" s="5"/>
      <c r="D33" t="s">
        <v>1546</v>
      </c>
    </row>
    <row r="34" spans="2:3" ht="15">
      <c r="B34" s="5"/>
      <c r="C34" s="5"/>
    </row>
    <row r="35" spans="1:4" ht="15">
      <c r="A35" s="27">
        <v>10.7</v>
      </c>
      <c r="B35" s="5"/>
      <c r="C35" s="5"/>
      <c r="D35" t="s">
        <v>1547</v>
      </c>
    </row>
    <row r="36" spans="2:3" ht="15">
      <c r="B36" s="5"/>
      <c r="C36" s="5"/>
    </row>
    <row r="37" spans="1:4" ht="15">
      <c r="A37" s="27">
        <v>10.8</v>
      </c>
      <c r="B37" s="5"/>
      <c r="C37" s="5"/>
      <c r="D37" t="s">
        <v>1548</v>
      </c>
    </row>
    <row r="38" spans="2:3" ht="15">
      <c r="B38" s="5"/>
      <c r="C38" s="5"/>
    </row>
    <row r="39" spans="1:4" ht="15">
      <c r="A39" s="27">
        <v>10.1</v>
      </c>
      <c r="B39" s="5"/>
      <c r="C39" s="5"/>
      <c r="D39" t="s">
        <v>1549</v>
      </c>
    </row>
    <row r="40" spans="2:3" ht="15">
      <c r="B40" s="5"/>
      <c r="C40" s="5"/>
    </row>
    <row r="41" spans="1:4" ht="15">
      <c r="A41" s="26">
        <v>10.11</v>
      </c>
      <c r="B41" s="26"/>
      <c r="D41" t="s">
        <v>1550</v>
      </c>
    </row>
    <row r="42" spans="1:2" ht="15">
      <c r="A42" s="5"/>
      <c r="B42" s="5"/>
    </row>
  </sheetData>
  <sheetProtection selectLockedCells="1" selectUnlockedCells="1"/>
  <mergeCells count="39">
    <mergeCell ref="A2:F2"/>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B33:C33"/>
    <mergeCell ref="B34:C34"/>
    <mergeCell ref="B35:C35"/>
    <mergeCell ref="B36:C36"/>
    <mergeCell ref="B37:C37"/>
    <mergeCell ref="B38:C38"/>
    <mergeCell ref="B39:C39"/>
    <mergeCell ref="B40:C40"/>
    <mergeCell ref="A41:B41"/>
    <mergeCell ref="A42:B4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6.7109375" style="0" customWidth="1"/>
    <col min="4" max="4" width="6.7109375" style="0" customWidth="1"/>
    <col min="5" max="16384" width="8.7109375" style="0" customWidth="1"/>
  </cols>
  <sheetData>
    <row r="2" spans="1:6" ht="15">
      <c r="A2" s="1" t="s">
        <v>1551</v>
      </c>
      <c r="B2" s="1"/>
      <c r="C2" s="1"/>
      <c r="D2" s="1"/>
      <c r="E2" s="1"/>
      <c r="F2" s="1"/>
    </row>
    <row r="5" spans="1:3" ht="39.75" customHeight="1">
      <c r="A5" s="7" t="s">
        <v>1552</v>
      </c>
      <c r="C5" s="15" t="s">
        <v>1553</v>
      </c>
    </row>
    <row r="6" spans="1:3" ht="15">
      <c r="A6" t="s">
        <v>1554</v>
      </c>
      <c r="C6" s="2" t="s">
        <v>1330</v>
      </c>
    </row>
    <row r="7" spans="1:3" ht="15">
      <c r="A7" t="s">
        <v>1555</v>
      </c>
      <c r="C7" s="2" t="s">
        <v>1330</v>
      </c>
    </row>
    <row r="8" spans="1:3" ht="15">
      <c r="A8" t="s">
        <v>1556</v>
      </c>
      <c r="C8" s="2" t="s">
        <v>1330</v>
      </c>
    </row>
    <row r="9" spans="1:3" ht="15">
      <c r="A9" t="s">
        <v>1557</v>
      </c>
      <c r="C9" s="2" t="s">
        <v>1330</v>
      </c>
    </row>
    <row r="10" spans="1:3" ht="15">
      <c r="A10" t="s">
        <v>1558</v>
      </c>
      <c r="C10" s="2" t="s">
        <v>1330</v>
      </c>
    </row>
    <row r="11" spans="1:3" ht="15">
      <c r="A11" t="s">
        <v>1559</v>
      </c>
      <c r="C11" s="2" t="s">
        <v>1330</v>
      </c>
    </row>
    <row r="12" spans="1:4" ht="15">
      <c r="A12" t="s">
        <v>69</v>
      </c>
      <c r="C12" s="10">
        <v>100</v>
      </c>
      <c r="D12" t="s">
        <v>1560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1561</v>
      </c>
      <c r="B2" s="1"/>
      <c r="C2" s="1"/>
      <c r="D2" s="1"/>
      <c r="E2" s="1"/>
      <c r="F2" s="1"/>
    </row>
    <row r="5" spans="1:3" ht="15">
      <c r="A5" s="5" t="s">
        <v>1562</v>
      </c>
      <c r="B5" s="5"/>
      <c r="C5" s="5"/>
    </row>
    <row r="6" spans="1:3" ht="15">
      <c r="A6" t="s">
        <v>1563</v>
      </c>
      <c r="C6" t="s">
        <v>1564</v>
      </c>
    </row>
    <row r="7" spans="1:3" ht="15">
      <c r="A7" t="s">
        <v>1565</v>
      </c>
      <c r="C7" t="s">
        <v>1566</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1567</v>
      </c>
      <c r="B2" s="1"/>
      <c r="C2" s="1"/>
      <c r="D2" s="1"/>
      <c r="E2" s="1"/>
      <c r="F2" s="1"/>
    </row>
    <row r="5" spans="1:3" ht="15">
      <c r="A5" s="5" t="s">
        <v>1568</v>
      </c>
      <c r="B5" s="5"/>
      <c r="C5" s="5"/>
    </row>
    <row r="6" spans="1:3" ht="15">
      <c r="A6" t="s">
        <v>1563</v>
      </c>
      <c r="C6" t="s">
        <v>1569</v>
      </c>
    </row>
    <row r="7" spans="1:3" ht="15">
      <c r="A7" t="s">
        <v>1565</v>
      </c>
      <c r="C7" t="s">
        <v>1570</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1571</v>
      </c>
      <c r="B2" s="1"/>
      <c r="C2" s="1"/>
      <c r="D2" s="1"/>
      <c r="E2" s="1"/>
      <c r="F2" s="1"/>
    </row>
    <row r="5" spans="1:3" ht="15">
      <c r="A5" s="5" t="s">
        <v>1562</v>
      </c>
      <c r="B5" s="5"/>
      <c r="C5" s="5"/>
    </row>
    <row r="6" spans="1:3" ht="15">
      <c r="A6" t="s">
        <v>1563</v>
      </c>
      <c r="C6" t="s">
        <v>1564</v>
      </c>
    </row>
    <row r="7" spans="1:3" ht="15">
      <c r="A7" t="s">
        <v>1565</v>
      </c>
      <c r="C7" t="s">
        <v>1566</v>
      </c>
    </row>
    <row r="8" spans="1:3" ht="15">
      <c r="A8" t="s">
        <v>1572</v>
      </c>
      <c r="C8" t="s">
        <v>1573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1571</v>
      </c>
      <c r="B2" s="1"/>
      <c r="C2" s="1"/>
      <c r="D2" s="1"/>
      <c r="E2" s="1"/>
      <c r="F2" s="1"/>
    </row>
    <row r="5" spans="1:3" ht="15">
      <c r="A5" s="5" t="s">
        <v>1568</v>
      </c>
      <c r="B5" s="5"/>
      <c r="C5" s="5"/>
    </row>
    <row r="6" spans="1:3" ht="15">
      <c r="A6" t="s">
        <v>1563</v>
      </c>
      <c r="C6" t="s">
        <v>1569</v>
      </c>
    </row>
    <row r="7" spans="1:3" ht="15">
      <c r="A7" t="s">
        <v>1565</v>
      </c>
      <c r="C7" t="s">
        <v>1570</v>
      </c>
    </row>
    <row r="8" spans="1:3" ht="15">
      <c r="A8" t="s">
        <v>1572</v>
      </c>
      <c r="C8" t="s">
        <v>1573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v>
      </c>
      <c r="B2" s="1"/>
      <c r="C2" s="1"/>
      <c r="D2" s="1"/>
      <c r="E2" s="1"/>
      <c r="F2" s="1"/>
    </row>
    <row r="5" spans="1:9" ht="15">
      <c r="A5" t="s">
        <v>70</v>
      </c>
      <c r="C5" s="6" t="s">
        <v>71</v>
      </c>
      <c r="D5" s="6"/>
      <c r="E5" s="3"/>
      <c r="F5" s="3"/>
      <c r="G5" s="6" t="s">
        <v>72</v>
      </c>
      <c r="H5" s="6"/>
      <c r="I5" s="3"/>
    </row>
    <row r="6" spans="1:8" ht="15">
      <c r="A6" s="7" t="s">
        <v>73</v>
      </c>
      <c r="C6" s="13">
        <v>754722</v>
      </c>
      <c r="D6" s="13"/>
      <c r="G6" s="13">
        <v>564783</v>
      </c>
      <c r="H6" s="13"/>
    </row>
    <row r="7" spans="1:8" ht="15">
      <c r="A7" t="s">
        <v>74</v>
      </c>
      <c r="D7" s="2" t="s">
        <v>75</v>
      </c>
      <c r="H7" s="2" t="s">
        <v>76</v>
      </c>
    </row>
    <row r="8" spans="1:8" ht="15">
      <c r="A8" t="s">
        <v>77</v>
      </c>
      <c r="D8" s="10">
        <v>95</v>
      </c>
      <c r="H8" s="10">
        <v>74</v>
      </c>
    </row>
    <row r="9" spans="1:8" ht="15">
      <c r="A9" t="s">
        <v>78</v>
      </c>
      <c r="C9" s="13">
        <v>19250</v>
      </c>
      <c r="D9" s="13"/>
      <c r="G9" s="13">
        <v>18933</v>
      </c>
      <c r="H9" s="13"/>
    </row>
    <row r="10" spans="1:8" ht="15">
      <c r="A10" s="7" t="s">
        <v>79</v>
      </c>
      <c r="C10" s="13">
        <v>86872</v>
      </c>
      <c r="D10" s="13"/>
      <c r="G10" s="13">
        <v>84287</v>
      </c>
      <c r="H10" s="13"/>
    </row>
  </sheetData>
  <sheetProtection selectLockedCells="1" selectUnlockedCells="1"/>
  <mergeCells count="9">
    <mergeCell ref="A2:F2"/>
    <mergeCell ref="C5:D5"/>
    <mergeCell ref="G5:H5"/>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69</v>
      </c>
      <c r="B2" s="1"/>
      <c r="C2" s="1"/>
      <c r="D2" s="1"/>
      <c r="E2" s="1"/>
      <c r="F2" s="1"/>
    </row>
    <row r="5" spans="1:2" ht="15">
      <c r="A5" t="s">
        <v>1574</v>
      </c>
      <c r="B5" s="10">
        <v>1</v>
      </c>
    </row>
    <row r="6" ht="15">
      <c r="B6" s="2"/>
    </row>
    <row r="7" spans="1:2" ht="15">
      <c r="A7" t="s">
        <v>1575</v>
      </c>
      <c r="B7" s="2"/>
    </row>
    <row r="8" ht="15">
      <c r="B8" s="2"/>
    </row>
    <row r="9" spans="1:2" ht="15">
      <c r="A9" t="s">
        <v>1576</v>
      </c>
      <c r="B9" s="10">
        <v>3</v>
      </c>
    </row>
    <row r="10" ht="15">
      <c r="B10" s="2"/>
    </row>
    <row r="11" spans="1:2" ht="15">
      <c r="A11" t="s">
        <v>1577</v>
      </c>
      <c r="B11" s="10">
        <v>4</v>
      </c>
    </row>
    <row r="12" ht="15">
      <c r="B12" s="2"/>
    </row>
    <row r="13" spans="1:2" ht="15">
      <c r="A13" t="s">
        <v>1578</v>
      </c>
      <c r="B13" s="10">
        <v>5</v>
      </c>
    </row>
    <row r="14" ht="15">
      <c r="B14" s="2"/>
    </row>
    <row r="15" spans="1:2" ht="15">
      <c r="A15" t="s">
        <v>1579</v>
      </c>
      <c r="B15" s="10">
        <v>6</v>
      </c>
    </row>
    <row r="16" ht="15">
      <c r="B16" s="2"/>
    </row>
    <row r="17" spans="1:2" ht="15">
      <c r="A17" t="s">
        <v>653</v>
      </c>
      <c r="B17" s="10">
        <v>7</v>
      </c>
    </row>
    <row r="18" ht="15">
      <c r="B18" s="2"/>
    </row>
    <row r="19" spans="1:2" ht="15">
      <c r="A19" t="s">
        <v>1580</v>
      </c>
      <c r="B19" s="10">
        <v>11</v>
      </c>
    </row>
    <row r="20" ht="15">
      <c r="B20"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69</v>
      </c>
      <c r="B2" s="1"/>
      <c r="C2" s="1"/>
      <c r="D2" s="1"/>
      <c r="E2" s="1"/>
      <c r="F2" s="1"/>
    </row>
    <row r="5" spans="1:10" ht="15">
      <c r="A5" s="6" t="s">
        <v>1581</v>
      </c>
      <c r="B5" s="6"/>
      <c r="C5" s="6"/>
      <c r="D5" s="6"/>
      <c r="E5" s="6"/>
      <c r="F5" s="6"/>
      <c r="G5" s="6"/>
      <c r="H5" s="6"/>
      <c r="I5" s="6"/>
      <c r="J5" s="3"/>
    </row>
    <row r="6" spans="1:10" ht="15">
      <c r="A6" s="6" t="s">
        <v>1582</v>
      </c>
      <c r="B6" s="6"/>
      <c r="C6" s="6"/>
      <c r="D6" s="6"/>
      <c r="E6" s="6"/>
      <c r="F6" s="6"/>
      <c r="G6" s="6"/>
      <c r="H6" s="6"/>
      <c r="I6" s="6"/>
      <c r="J6" s="3"/>
    </row>
    <row r="7" spans="1:10" ht="15">
      <c r="A7" s="3"/>
      <c r="B7" s="3"/>
      <c r="C7" s="4"/>
      <c r="D7" s="4"/>
      <c r="E7" s="3"/>
      <c r="F7" s="3"/>
      <c r="G7" s="3"/>
      <c r="H7" s="4"/>
      <c r="I7" s="4"/>
      <c r="J7" s="3"/>
    </row>
    <row r="8" spans="3:10" ht="15">
      <c r="C8" s="6" t="s">
        <v>71</v>
      </c>
      <c r="D8" s="6"/>
      <c r="E8" s="3"/>
      <c r="F8" s="3"/>
      <c r="H8" s="6" t="s">
        <v>72</v>
      </c>
      <c r="I8" s="6"/>
      <c r="J8" s="3"/>
    </row>
    <row r="9" spans="1:10" ht="15">
      <c r="A9" s="7" t="s">
        <v>595</v>
      </c>
      <c r="C9" s="12"/>
      <c r="D9" s="12"/>
      <c r="E9" s="2"/>
      <c r="F9" s="2"/>
      <c r="H9" s="12"/>
      <c r="I9" s="12"/>
      <c r="J9" s="2"/>
    </row>
    <row r="10" spans="1:9" ht="15">
      <c r="A10" t="s">
        <v>596</v>
      </c>
      <c r="C10" s="13">
        <v>754722</v>
      </c>
      <c r="D10" s="13"/>
      <c r="F10" s="2"/>
      <c r="H10" s="13">
        <v>564783</v>
      </c>
      <c r="I10" s="13"/>
    </row>
    <row r="11" spans="1:9" ht="15">
      <c r="A11" t="s">
        <v>597</v>
      </c>
      <c r="D11" s="10">
        <v>33705</v>
      </c>
      <c r="F11" s="2"/>
      <c r="I11" s="10">
        <v>28374</v>
      </c>
    </row>
    <row r="12" spans="1:9" ht="15">
      <c r="A12" t="s">
        <v>598</v>
      </c>
      <c r="D12" s="10">
        <v>3025</v>
      </c>
      <c r="F12" s="2"/>
      <c r="I12" s="10">
        <v>1414</v>
      </c>
    </row>
    <row r="13" spans="1:9" ht="15">
      <c r="A13" t="s">
        <v>599</v>
      </c>
      <c r="D13" s="10">
        <v>3637</v>
      </c>
      <c r="F13" s="2"/>
      <c r="I13" s="10">
        <v>7323</v>
      </c>
    </row>
    <row r="14" spans="1:9" ht="15">
      <c r="A14" t="s">
        <v>600</v>
      </c>
      <c r="B14" s="2"/>
      <c r="D14" s="10">
        <v>1722</v>
      </c>
      <c r="F14" s="2"/>
      <c r="G14" s="2"/>
      <c r="I14" s="10">
        <v>1665</v>
      </c>
    </row>
    <row r="15" spans="1:9" ht="15">
      <c r="A15" s="7" t="s">
        <v>601</v>
      </c>
      <c r="B15" s="2"/>
      <c r="D15" s="10">
        <v>796811</v>
      </c>
      <c r="F15" s="2"/>
      <c r="G15" s="2"/>
      <c r="I15" s="10">
        <v>603559</v>
      </c>
    </row>
    <row r="16" spans="1:10" ht="15">
      <c r="A16" s="7" t="s">
        <v>602</v>
      </c>
      <c r="C16" s="12"/>
      <c r="D16" s="12"/>
      <c r="E16" s="2"/>
      <c r="F16" s="2"/>
      <c r="H16" s="12"/>
      <c r="I16" s="12"/>
      <c r="J16" s="2"/>
    </row>
    <row r="17" spans="1:9" ht="15">
      <c r="A17" t="s">
        <v>603</v>
      </c>
      <c r="D17" s="10">
        <v>259500</v>
      </c>
      <c r="F17" s="2"/>
      <c r="I17" s="10">
        <v>112000</v>
      </c>
    </row>
    <row r="18" spans="1:9" ht="15">
      <c r="A18" t="s">
        <v>604</v>
      </c>
      <c r="D18" s="10">
        <v>243365</v>
      </c>
      <c r="F18" s="2"/>
      <c r="I18" s="10">
        <v>242757</v>
      </c>
    </row>
    <row r="19" spans="1:9" ht="15">
      <c r="A19" t="s">
        <v>605</v>
      </c>
      <c r="D19" s="10">
        <v>217350</v>
      </c>
      <c r="F19" s="2"/>
      <c r="I19" s="10">
        <v>161000</v>
      </c>
    </row>
    <row r="20" spans="1:9" ht="15">
      <c r="A20" t="s">
        <v>606</v>
      </c>
      <c r="D20" s="10">
        <v>10414</v>
      </c>
      <c r="F20" s="2"/>
      <c r="I20" s="10">
        <v>31963</v>
      </c>
    </row>
    <row r="21" spans="1:9" ht="15">
      <c r="A21" t="s">
        <v>607</v>
      </c>
      <c r="D21" s="10">
        <v>4719</v>
      </c>
      <c r="F21" s="2"/>
      <c r="I21" s="10">
        <v>2656</v>
      </c>
    </row>
    <row r="22" spans="1:9" ht="15">
      <c r="A22" t="s">
        <v>608</v>
      </c>
      <c r="D22" s="10">
        <v>3817</v>
      </c>
      <c r="F22" s="2"/>
      <c r="I22" s="10">
        <v>1741</v>
      </c>
    </row>
    <row r="23" spans="1:9" ht="15">
      <c r="A23" t="s">
        <v>609</v>
      </c>
      <c r="D23" s="10">
        <v>1150</v>
      </c>
      <c r="F23" s="2"/>
      <c r="I23" s="10">
        <v>178</v>
      </c>
    </row>
    <row r="24" spans="1:9" ht="15">
      <c r="A24" s="7" t="s">
        <v>610</v>
      </c>
      <c r="B24" s="2"/>
      <c r="D24" s="10">
        <v>740315</v>
      </c>
      <c r="F24" s="2"/>
      <c r="G24" s="2"/>
      <c r="I24" s="10">
        <v>552295</v>
      </c>
    </row>
    <row r="25" spans="1:10" ht="15">
      <c r="A25" t="s">
        <v>611</v>
      </c>
      <c r="B25" s="2"/>
      <c r="C25" s="12"/>
      <c r="D25" s="12"/>
      <c r="E25" s="2"/>
      <c r="F25" s="2"/>
      <c r="G25" s="2"/>
      <c r="H25" s="12"/>
      <c r="I25" s="12"/>
      <c r="J25" s="2"/>
    </row>
    <row r="26" spans="1:9" ht="15">
      <c r="A26" s="7" t="s">
        <v>612</v>
      </c>
      <c r="D26" s="10">
        <v>56496</v>
      </c>
      <c r="F26" s="2"/>
      <c r="I26" s="10">
        <v>51264</v>
      </c>
    </row>
    <row r="27" spans="1:9" ht="15">
      <c r="A27" s="7" t="s">
        <v>613</v>
      </c>
      <c r="C27" s="13">
        <v>796811</v>
      </c>
      <c r="D27" s="13"/>
      <c r="F27" s="2"/>
      <c r="H27" s="13">
        <v>603559</v>
      </c>
      <c r="I27" s="13"/>
    </row>
  </sheetData>
  <sheetProtection selectLockedCells="1" selectUnlockedCells="1"/>
  <mergeCells count="17">
    <mergeCell ref="A2:F2"/>
    <mergeCell ref="A5:I5"/>
    <mergeCell ref="A6:I6"/>
    <mergeCell ref="C7:D7"/>
    <mergeCell ref="H7:I7"/>
    <mergeCell ref="C8:D8"/>
    <mergeCell ref="H8:I8"/>
    <mergeCell ref="C9:D9"/>
    <mergeCell ref="H9:I9"/>
    <mergeCell ref="C10:D10"/>
    <mergeCell ref="H10:I10"/>
    <mergeCell ref="C16:D16"/>
    <mergeCell ref="H16:I16"/>
    <mergeCell ref="C25:D25"/>
    <mergeCell ref="H25:I25"/>
    <mergeCell ref="C27:D27"/>
    <mergeCell ref="H27:I2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69</v>
      </c>
      <c r="B2" s="1"/>
      <c r="C2" s="1"/>
      <c r="D2" s="1"/>
      <c r="E2" s="1"/>
      <c r="F2" s="1"/>
    </row>
    <row r="5" spans="1:10" ht="15">
      <c r="A5" s="6" t="s">
        <v>1583</v>
      </c>
      <c r="B5" s="6"/>
      <c r="C5" s="6"/>
      <c r="D5" s="6"/>
      <c r="E5" s="6"/>
      <c r="F5" s="6"/>
      <c r="G5" s="6"/>
      <c r="H5" s="6"/>
      <c r="I5" s="6"/>
      <c r="J5" s="3"/>
    </row>
    <row r="6" spans="1:10" ht="15">
      <c r="A6" s="6" t="s">
        <v>1582</v>
      </c>
      <c r="B6" s="6"/>
      <c r="C6" s="6"/>
      <c r="D6" s="6"/>
      <c r="E6" s="6"/>
      <c r="F6" s="6"/>
      <c r="G6" s="6"/>
      <c r="H6" s="6"/>
      <c r="I6" s="6"/>
      <c r="J6" s="3"/>
    </row>
    <row r="7" spans="1:10" ht="15">
      <c r="A7" s="3"/>
      <c r="B7" s="3"/>
      <c r="C7" s="3"/>
      <c r="D7" s="6" t="s">
        <v>614</v>
      </c>
      <c r="E7" s="6"/>
      <c r="F7" s="6"/>
      <c r="G7" s="6"/>
      <c r="H7" s="6"/>
      <c r="I7" s="6"/>
      <c r="J7" s="3"/>
    </row>
    <row r="8" spans="1:10" ht="15">
      <c r="A8" s="3"/>
      <c r="D8" s="6" t="s">
        <v>615</v>
      </c>
      <c r="E8" s="6"/>
      <c r="F8" s="3"/>
      <c r="H8" s="6" t="s">
        <v>616</v>
      </c>
      <c r="I8" s="6"/>
      <c r="J8" s="3"/>
    </row>
    <row r="9" spans="1:10" ht="15">
      <c r="A9" s="7" t="s">
        <v>617</v>
      </c>
      <c r="D9" s="12"/>
      <c r="E9" s="12"/>
      <c r="F9" s="2"/>
      <c r="H9" s="12"/>
      <c r="I9" s="12"/>
      <c r="J9" s="2"/>
    </row>
    <row r="10" spans="1:9" ht="15">
      <c r="A10" t="s">
        <v>618</v>
      </c>
      <c r="B10" s="2"/>
      <c r="D10" s="13">
        <v>53006</v>
      </c>
      <c r="E10" s="13"/>
      <c r="H10" s="13">
        <v>33364</v>
      </c>
      <c r="I10" s="13"/>
    </row>
    <row r="11" spans="1:9" ht="15">
      <c r="A11" t="s">
        <v>619</v>
      </c>
      <c r="E11" s="10">
        <v>1188</v>
      </c>
      <c r="I11" s="10">
        <v>982</v>
      </c>
    </row>
    <row r="12" spans="1:9" ht="15">
      <c r="A12" s="7" t="s">
        <v>620</v>
      </c>
      <c r="E12" s="10">
        <v>54194</v>
      </c>
      <c r="I12" s="10">
        <v>34346</v>
      </c>
    </row>
    <row r="13" spans="1:10" ht="15">
      <c r="A13" s="7" t="s">
        <v>621</v>
      </c>
      <c r="D13" s="12"/>
      <c r="E13" s="12"/>
      <c r="F13" s="2"/>
      <c r="H13" s="12"/>
      <c r="I13" s="12"/>
      <c r="J13" s="2"/>
    </row>
    <row r="14" spans="1:9" ht="15">
      <c r="A14" t="s">
        <v>622</v>
      </c>
      <c r="E14" s="10">
        <v>18410</v>
      </c>
      <c r="I14" s="10">
        <v>9649</v>
      </c>
    </row>
    <row r="15" spans="1:9" ht="15">
      <c r="A15" t="s">
        <v>623</v>
      </c>
      <c r="E15" s="10">
        <v>17468</v>
      </c>
      <c r="I15" s="10">
        <v>12635</v>
      </c>
    </row>
    <row r="16" spans="1:9" ht="15">
      <c r="A16" t="s">
        <v>624</v>
      </c>
      <c r="E16" s="10">
        <v>1835</v>
      </c>
      <c r="I16" s="10">
        <v>1200</v>
      </c>
    </row>
    <row r="17" spans="1:9" ht="15">
      <c r="A17" t="s">
        <v>625</v>
      </c>
      <c r="E17" s="10">
        <v>1156</v>
      </c>
      <c r="I17" s="10">
        <v>906</v>
      </c>
    </row>
    <row r="18" spans="1:9" ht="15">
      <c r="A18" s="7" t="s">
        <v>626</v>
      </c>
      <c r="E18" s="10">
        <v>38869</v>
      </c>
      <c r="I18" s="10">
        <v>24390</v>
      </c>
    </row>
    <row r="19" spans="1:9" ht="15">
      <c r="A19" s="7" t="s">
        <v>627</v>
      </c>
      <c r="E19" s="10">
        <v>15325</v>
      </c>
      <c r="I19" s="10">
        <v>9956</v>
      </c>
    </row>
    <row r="20" spans="1:10" ht="15">
      <c r="A20" s="7" t="s">
        <v>628</v>
      </c>
      <c r="D20" s="12"/>
      <c r="E20" s="12"/>
      <c r="F20" s="2"/>
      <c r="H20" s="12"/>
      <c r="I20" s="12"/>
      <c r="J20" s="2"/>
    </row>
    <row r="21" spans="1:9" ht="15">
      <c r="A21" t="s">
        <v>629</v>
      </c>
      <c r="E21" s="11">
        <v>-14948</v>
      </c>
      <c r="I21" s="11">
        <v>-4732</v>
      </c>
    </row>
    <row r="22" spans="1:10" ht="15">
      <c r="A22" t="s">
        <v>630</v>
      </c>
      <c r="D22" s="12"/>
      <c r="E22" s="12"/>
      <c r="F22" s="2"/>
      <c r="H22" s="12"/>
      <c r="I22" s="12"/>
      <c r="J22" s="2"/>
    </row>
    <row r="23" spans="1:9" ht="15">
      <c r="A23" t="s">
        <v>631</v>
      </c>
      <c r="E23" s="11">
        <v>-3695</v>
      </c>
      <c r="I23" s="10">
        <v>3377</v>
      </c>
    </row>
    <row r="24" spans="1:9" ht="15">
      <c r="A24" t="s">
        <v>632</v>
      </c>
      <c r="E24" s="2" t="s">
        <v>450</v>
      </c>
      <c r="I24" s="11">
        <v>-489</v>
      </c>
    </row>
    <row r="25" spans="1:9" ht="15">
      <c r="A25" s="7" t="s">
        <v>633</v>
      </c>
      <c r="E25" s="11">
        <v>-3695</v>
      </c>
      <c r="I25" s="10">
        <v>2888</v>
      </c>
    </row>
    <row r="26" spans="1:9" ht="15">
      <c r="A26" s="7" t="s">
        <v>634</v>
      </c>
      <c r="E26" s="11">
        <v>-18643</v>
      </c>
      <c r="I26" s="11">
        <v>-1844</v>
      </c>
    </row>
    <row r="27" spans="1:9" ht="15">
      <c r="A27" s="7" t="s">
        <v>635</v>
      </c>
      <c r="B27" s="2"/>
      <c r="D27" s="17">
        <v>-3318</v>
      </c>
      <c r="E27" s="17"/>
      <c r="H27" s="13">
        <v>8112</v>
      </c>
      <c r="I27" s="13"/>
    </row>
  </sheetData>
  <sheetProtection selectLockedCells="1" selectUnlockedCells="1"/>
  <mergeCells count="18">
    <mergeCell ref="A2:F2"/>
    <mergeCell ref="A5:I5"/>
    <mergeCell ref="A6:I6"/>
    <mergeCell ref="D7:I7"/>
    <mergeCell ref="D8:E8"/>
    <mergeCell ref="H8:I8"/>
    <mergeCell ref="D9:E9"/>
    <mergeCell ref="H9:I9"/>
    <mergeCell ref="D10:E10"/>
    <mergeCell ref="H10:I10"/>
    <mergeCell ref="D13:E13"/>
    <mergeCell ref="H13:I13"/>
    <mergeCell ref="D20:E20"/>
    <mergeCell ref="H20:I20"/>
    <mergeCell ref="D22:E22"/>
    <mergeCell ref="H22:I22"/>
    <mergeCell ref="D27:E27"/>
    <mergeCell ref="H27:I2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5" spans="1:11" ht="15">
      <c r="A5" s="6" t="s">
        <v>1584</v>
      </c>
      <c r="B5" s="6"/>
      <c r="C5" s="6"/>
      <c r="D5" s="6"/>
      <c r="E5" s="6"/>
      <c r="F5" s="6"/>
      <c r="G5" s="6"/>
      <c r="H5" s="6"/>
      <c r="I5" s="6"/>
      <c r="J5" s="6"/>
      <c r="K5" s="3"/>
    </row>
    <row r="6" spans="1:11" ht="15">
      <c r="A6" s="6" t="s">
        <v>1582</v>
      </c>
      <c r="B6" s="6"/>
      <c r="C6" s="6"/>
      <c r="D6" s="6"/>
      <c r="E6" s="6"/>
      <c r="F6" s="6"/>
      <c r="G6" s="6"/>
      <c r="H6" s="6"/>
      <c r="I6" s="6"/>
      <c r="J6" s="6"/>
      <c r="K6" s="3"/>
    </row>
    <row r="7" spans="1:11" ht="15">
      <c r="A7" s="3"/>
      <c r="C7" s="6" t="s">
        <v>614</v>
      </c>
      <c r="D7" s="6"/>
      <c r="E7" s="6"/>
      <c r="F7" s="6"/>
      <c r="G7" s="6"/>
      <c r="H7" s="6"/>
      <c r="I7" s="6"/>
      <c r="J7" s="6"/>
      <c r="K7" s="3"/>
    </row>
    <row r="8" spans="3:11" ht="15">
      <c r="C8" s="6" t="s">
        <v>615</v>
      </c>
      <c r="D8" s="6"/>
      <c r="E8" s="6"/>
      <c r="F8" s="3"/>
      <c r="G8" s="3"/>
      <c r="H8" s="6" t="s">
        <v>616</v>
      </c>
      <c r="I8" s="6"/>
      <c r="J8" s="6"/>
      <c r="K8" s="3"/>
    </row>
    <row r="9" spans="1:10" ht="15">
      <c r="A9" s="7" t="s">
        <v>1585</v>
      </c>
      <c r="B9" s="7"/>
      <c r="C9" s="7"/>
      <c r="D9" s="1"/>
      <c r="E9" s="1"/>
      <c r="H9" s="7"/>
      <c r="I9" s="1"/>
      <c r="J9" s="1"/>
    </row>
    <row r="10" spans="1:10" ht="15">
      <c r="A10" t="s">
        <v>627</v>
      </c>
      <c r="D10" s="13">
        <v>15325</v>
      </c>
      <c r="E10" s="13"/>
      <c r="I10" s="13">
        <v>9956</v>
      </c>
      <c r="J10" s="13"/>
    </row>
    <row r="11" spans="1:10" ht="15">
      <c r="A11" t="s">
        <v>629</v>
      </c>
      <c r="B11" s="2"/>
      <c r="C11" s="2"/>
      <c r="E11" s="11">
        <v>-14948</v>
      </c>
      <c r="J11" s="11">
        <v>-4732</v>
      </c>
    </row>
    <row r="12" spans="1:10" ht="15">
      <c r="A12" t="s">
        <v>1586</v>
      </c>
      <c r="E12" s="11">
        <v>-3695</v>
      </c>
      <c r="J12" s="10">
        <v>3377</v>
      </c>
    </row>
    <row r="13" spans="1:10" ht="39.75" customHeight="1">
      <c r="A13" s="19" t="s">
        <v>1587</v>
      </c>
      <c r="E13" s="2" t="s">
        <v>450</v>
      </c>
      <c r="J13" s="11">
        <v>-489</v>
      </c>
    </row>
    <row r="14" spans="1:10" ht="15">
      <c r="A14" t="s">
        <v>1588</v>
      </c>
      <c r="E14" s="11">
        <v>-3318</v>
      </c>
      <c r="J14" s="10">
        <v>8112</v>
      </c>
    </row>
    <row r="15" spans="1:10" ht="15">
      <c r="A15" t="s">
        <v>1589</v>
      </c>
      <c r="E15" s="10">
        <v>24150</v>
      </c>
      <c r="J15" s="10">
        <v>7590</v>
      </c>
    </row>
    <row r="16" spans="1:10" ht="15">
      <c r="A16" t="s">
        <v>22</v>
      </c>
      <c r="E16" s="11">
        <v>-15600</v>
      </c>
      <c r="J16" s="11">
        <v>-10050</v>
      </c>
    </row>
    <row r="17" spans="1:10" ht="15">
      <c r="A17" s="7" t="s">
        <v>1590</v>
      </c>
      <c r="E17" s="10">
        <v>5232</v>
      </c>
      <c r="J17" s="10">
        <v>5652</v>
      </c>
    </row>
    <row r="18" spans="1:11" ht="15">
      <c r="A18" s="7" t="s">
        <v>1591</v>
      </c>
      <c r="B18" s="7"/>
      <c r="D18" s="12"/>
      <c r="E18" s="12"/>
      <c r="F18" s="2"/>
      <c r="I18" s="12"/>
      <c r="J18" s="12"/>
      <c r="K18" s="2"/>
    </row>
    <row r="19" spans="1:10" ht="15">
      <c r="A19" t="s">
        <v>725</v>
      </c>
      <c r="E19" s="10">
        <v>51264</v>
      </c>
      <c r="J19" s="10">
        <v>45612</v>
      </c>
    </row>
    <row r="20" spans="1:10" ht="15">
      <c r="A20" t="s">
        <v>726</v>
      </c>
      <c r="B20" s="7"/>
      <c r="D20" s="13">
        <v>56496</v>
      </c>
      <c r="E20" s="13"/>
      <c r="I20" s="13">
        <v>51264</v>
      </c>
      <c r="J20" s="13"/>
    </row>
  </sheetData>
  <sheetProtection selectLockedCells="1" selectUnlockedCells="1"/>
  <mergeCells count="14">
    <mergeCell ref="A2:F2"/>
    <mergeCell ref="A5:J5"/>
    <mergeCell ref="A6:J6"/>
    <mergeCell ref="C7:J7"/>
    <mergeCell ref="C8:E8"/>
    <mergeCell ref="H8:J8"/>
    <mergeCell ref="D9:E9"/>
    <mergeCell ref="I9:J9"/>
    <mergeCell ref="D10:E10"/>
    <mergeCell ref="I10:J10"/>
    <mergeCell ref="D18:E18"/>
    <mergeCell ref="I18:J18"/>
    <mergeCell ref="D20:E20"/>
    <mergeCell ref="I20:J2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K48"/>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69</v>
      </c>
      <c r="B2" s="1"/>
      <c r="C2" s="1"/>
      <c r="D2" s="1"/>
      <c r="E2" s="1"/>
      <c r="F2" s="1"/>
    </row>
    <row r="5" spans="1:11" ht="15">
      <c r="A5" s="6" t="s">
        <v>1592</v>
      </c>
      <c r="B5" s="6"/>
      <c r="C5" s="6"/>
      <c r="D5" s="6"/>
      <c r="E5" s="6"/>
      <c r="F5" s="6"/>
      <c r="G5" s="6"/>
      <c r="H5" s="6"/>
      <c r="I5" s="6"/>
      <c r="J5" s="6"/>
      <c r="K5" s="3"/>
    </row>
    <row r="6" spans="1:11" ht="15">
      <c r="A6" s="6" t="s">
        <v>1582</v>
      </c>
      <c r="B6" s="6"/>
      <c r="C6" s="6"/>
      <c r="D6" s="6"/>
      <c r="E6" s="6"/>
      <c r="F6" s="6"/>
      <c r="G6" s="6"/>
      <c r="H6" s="6"/>
      <c r="I6" s="6"/>
      <c r="J6" s="6"/>
      <c r="K6" s="3"/>
    </row>
    <row r="7" spans="1:11" ht="15">
      <c r="A7" s="3"/>
      <c r="B7" s="3"/>
      <c r="D7" s="6" t="s">
        <v>614</v>
      </c>
      <c r="E7" s="6"/>
      <c r="F7" s="6"/>
      <c r="G7" s="6"/>
      <c r="H7" s="6"/>
      <c r="I7" s="6"/>
      <c r="J7" s="6"/>
      <c r="K7" s="3"/>
    </row>
    <row r="8" spans="1:11" ht="15">
      <c r="A8" s="3"/>
      <c r="B8" s="3"/>
      <c r="D8" s="6" t="s">
        <v>615</v>
      </c>
      <c r="E8" s="6"/>
      <c r="F8" s="3"/>
      <c r="G8" s="3"/>
      <c r="H8" s="3"/>
      <c r="I8" s="6" t="s">
        <v>616</v>
      </c>
      <c r="J8" s="6"/>
      <c r="K8" s="3"/>
    </row>
    <row r="9" spans="1:11" ht="15">
      <c r="A9" s="7" t="s">
        <v>730</v>
      </c>
      <c r="C9" s="7"/>
      <c r="D9" s="12"/>
      <c r="E9" s="12"/>
      <c r="F9" s="2"/>
      <c r="I9" s="12"/>
      <c r="J9" s="12"/>
      <c r="K9" s="2"/>
    </row>
    <row r="10" spans="1:10" ht="15">
      <c r="A10" t="s">
        <v>1588</v>
      </c>
      <c r="D10" s="17">
        <v>-3318</v>
      </c>
      <c r="E10" s="17"/>
      <c r="I10" s="13">
        <v>8112</v>
      </c>
      <c r="J10" s="13"/>
    </row>
    <row r="11" spans="1:11" ht="15">
      <c r="A11" t="s">
        <v>1593</v>
      </c>
      <c r="C11" s="2"/>
      <c r="D11" s="12"/>
      <c r="E11" s="12"/>
      <c r="F11" s="2"/>
      <c r="G11" s="2"/>
      <c r="H11" s="2"/>
      <c r="I11" s="12"/>
      <c r="J11" s="12"/>
      <c r="K11" s="2"/>
    </row>
    <row r="12" spans="1:10" ht="15">
      <c r="A12" t="s">
        <v>1594</v>
      </c>
      <c r="E12" s="10">
        <v>3695</v>
      </c>
      <c r="J12" s="11">
        <v>-3377</v>
      </c>
    </row>
    <row r="13" spans="1:10" ht="15">
      <c r="A13" t="s">
        <v>1595</v>
      </c>
      <c r="D13" s="12" t="s">
        <v>450</v>
      </c>
      <c r="E13" s="12"/>
      <c r="F13" s="2"/>
      <c r="J13" s="10">
        <v>489</v>
      </c>
    </row>
    <row r="14" spans="1:10" ht="15">
      <c r="A14" t="s">
        <v>1596</v>
      </c>
      <c r="E14" s="10">
        <v>14948</v>
      </c>
      <c r="J14" s="10">
        <v>4732</v>
      </c>
    </row>
    <row r="15" spans="1:10" ht="15">
      <c r="A15" t="s">
        <v>734</v>
      </c>
      <c r="C15" s="7"/>
      <c r="E15" s="11">
        <v>-3186</v>
      </c>
      <c r="J15" s="11">
        <v>-1934</v>
      </c>
    </row>
    <row r="16" spans="1:10" ht="15">
      <c r="A16" t="s">
        <v>735</v>
      </c>
      <c r="C16" s="7"/>
      <c r="E16" s="11">
        <v>-278807</v>
      </c>
      <c r="J16" s="11">
        <v>-354412</v>
      </c>
    </row>
    <row r="17" spans="1:10" ht="15">
      <c r="A17" t="s">
        <v>736</v>
      </c>
      <c r="E17" s="11">
        <v>-1069</v>
      </c>
      <c r="J17" s="11">
        <v>-1914</v>
      </c>
    </row>
    <row r="18" spans="1:10" ht="15">
      <c r="A18" t="s">
        <v>1597</v>
      </c>
      <c r="E18" s="10">
        <v>102436</v>
      </c>
      <c r="J18" s="10">
        <v>185725</v>
      </c>
    </row>
    <row r="19" spans="1:10" ht="15">
      <c r="A19" t="s">
        <v>738</v>
      </c>
      <c r="E19" s="10">
        <v>608</v>
      </c>
      <c r="J19" s="11">
        <v>-3243</v>
      </c>
    </row>
    <row r="20" spans="1:11" ht="15">
      <c r="A20" t="s">
        <v>1598</v>
      </c>
      <c r="D20" s="12"/>
      <c r="E20" s="12"/>
      <c r="F20" s="2"/>
      <c r="I20" s="12"/>
      <c r="J20" s="12"/>
      <c r="K20" s="2"/>
    </row>
    <row r="21" spans="1:10" ht="15">
      <c r="A21" t="s">
        <v>662</v>
      </c>
      <c r="E21" s="10">
        <v>3686</v>
      </c>
      <c r="J21" s="11">
        <v>-7323</v>
      </c>
    </row>
    <row r="22" spans="1:10" ht="15">
      <c r="A22" t="s">
        <v>598</v>
      </c>
      <c r="E22" s="11">
        <v>-1612</v>
      </c>
      <c r="J22" s="10">
        <v>822</v>
      </c>
    </row>
    <row r="23" spans="1:10" ht="15">
      <c r="A23" t="s">
        <v>600</v>
      </c>
      <c r="E23" s="11">
        <v>-57</v>
      </c>
      <c r="J23" s="11">
        <v>-1603</v>
      </c>
    </row>
    <row r="24" spans="1:11" ht="15">
      <c r="A24" t="s">
        <v>1599</v>
      </c>
      <c r="D24" s="12"/>
      <c r="E24" s="12"/>
      <c r="F24" s="2"/>
      <c r="I24" s="12"/>
      <c r="J24" s="12"/>
      <c r="K24" s="2"/>
    </row>
    <row r="25" spans="1:10" ht="15">
      <c r="A25" t="s">
        <v>1600</v>
      </c>
      <c r="E25" s="11">
        <v>-21550</v>
      </c>
      <c r="J25" s="10">
        <v>31963</v>
      </c>
    </row>
    <row r="26" spans="1:10" ht="15">
      <c r="A26" t="s">
        <v>1601</v>
      </c>
      <c r="E26" s="10">
        <v>2077</v>
      </c>
      <c r="J26" s="10">
        <v>1250</v>
      </c>
    </row>
    <row r="27" spans="1:10" ht="15">
      <c r="A27" t="s">
        <v>607</v>
      </c>
      <c r="E27" s="10">
        <v>2065</v>
      </c>
      <c r="J27" s="10">
        <v>2623</v>
      </c>
    </row>
    <row r="28" spans="1:10" ht="15">
      <c r="A28" t="s">
        <v>609</v>
      </c>
      <c r="E28" s="10">
        <v>972</v>
      </c>
      <c r="J28" s="10">
        <v>168</v>
      </c>
    </row>
    <row r="29" spans="1:10" ht="15">
      <c r="A29" t="s">
        <v>1602</v>
      </c>
      <c r="E29" s="11">
        <v>-179112</v>
      </c>
      <c r="J29" s="11">
        <v>-137923</v>
      </c>
    </row>
    <row r="30" spans="1:11" ht="15">
      <c r="A30" s="7" t="s">
        <v>748</v>
      </c>
      <c r="D30" s="12"/>
      <c r="E30" s="12"/>
      <c r="F30" s="2"/>
      <c r="I30" s="12"/>
      <c r="J30" s="12"/>
      <c r="K30" s="2"/>
    </row>
    <row r="31" spans="1:10" ht="15">
      <c r="A31" t="s">
        <v>1603</v>
      </c>
      <c r="E31" s="10">
        <v>15763</v>
      </c>
      <c r="J31" s="10">
        <v>7590</v>
      </c>
    </row>
    <row r="32" spans="1:10" ht="15">
      <c r="A32" t="s">
        <v>1604</v>
      </c>
      <c r="E32" s="10">
        <v>36780</v>
      </c>
      <c r="J32" s="10">
        <v>17710</v>
      </c>
    </row>
    <row r="33" spans="1:10" ht="15">
      <c r="A33" t="s">
        <v>1605</v>
      </c>
      <c r="E33" s="11">
        <v>-15600</v>
      </c>
      <c r="J33" s="11">
        <v>-10050</v>
      </c>
    </row>
    <row r="34" spans="1:10" ht="15">
      <c r="A34" t="s">
        <v>1606</v>
      </c>
      <c r="D34" s="12" t="s">
        <v>450</v>
      </c>
      <c r="E34" s="12"/>
      <c r="F34" s="2"/>
      <c r="J34" s="10">
        <v>246000</v>
      </c>
    </row>
    <row r="35" spans="1:10" ht="15">
      <c r="A35" t="s">
        <v>1607</v>
      </c>
      <c r="E35" s="10">
        <v>220500</v>
      </c>
      <c r="J35" s="10">
        <v>220000</v>
      </c>
    </row>
    <row r="36" spans="1:10" ht="15">
      <c r="A36" t="s">
        <v>1608</v>
      </c>
      <c r="E36" s="11">
        <v>-73000</v>
      </c>
      <c r="J36" s="11">
        <v>-325553</v>
      </c>
    </row>
    <row r="37" spans="1:10" ht="15">
      <c r="A37" t="s">
        <v>755</v>
      </c>
      <c r="E37" s="10">
        <v>184443</v>
      </c>
      <c r="J37" s="10">
        <v>155697</v>
      </c>
    </row>
    <row r="38" spans="1:10" ht="15">
      <c r="A38" s="7" t="s">
        <v>1609</v>
      </c>
      <c r="E38" s="10">
        <v>5331</v>
      </c>
      <c r="J38" s="10">
        <v>17774</v>
      </c>
    </row>
    <row r="39" spans="1:10" ht="15">
      <c r="A39" t="s">
        <v>757</v>
      </c>
      <c r="E39" s="2" t="s">
        <v>450</v>
      </c>
      <c r="J39" s="11">
        <v>-522</v>
      </c>
    </row>
    <row r="40" spans="1:10" ht="15">
      <c r="A40" s="7" t="s">
        <v>758</v>
      </c>
      <c r="E40" s="10">
        <v>28374</v>
      </c>
      <c r="J40" s="10">
        <v>11121</v>
      </c>
    </row>
    <row r="41" spans="1:10" ht="15">
      <c r="A41" s="7" t="s">
        <v>759</v>
      </c>
      <c r="D41" s="13">
        <v>33705</v>
      </c>
      <c r="E41" s="13"/>
      <c r="I41" s="13">
        <v>28374</v>
      </c>
      <c r="J41" s="13"/>
    </row>
    <row r="42" spans="1:11" ht="15">
      <c r="A42" s="7" t="s">
        <v>1610</v>
      </c>
      <c r="D42" s="12"/>
      <c r="E42" s="12"/>
      <c r="F42" s="2"/>
      <c r="I42" s="12"/>
      <c r="J42" s="12"/>
      <c r="K42" s="2"/>
    </row>
    <row r="43" spans="1:10" ht="15">
      <c r="A43" t="s">
        <v>1611</v>
      </c>
      <c r="D43" s="13">
        <v>16334</v>
      </c>
      <c r="E43" s="13"/>
      <c r="I43" s="13">
        <v>7616</v>
      </c>
      <c r="J43" s="13"/>
    </row>
    <row r="44" spans="1:10" ht="15">
      <c r="A44" t="s">
        <v>1612</v>
      </c>
      <c r="D44" s="13">
        <v>15403</v>
      </c>
      <c r="E44" s="13"/>
      <c r="I44" s="13">
        <v>10013</v>
      </c>
      <c r="J44" s="13"/>
    </row>
    <row r="45" spans="1:11" ht="15">
      <c r="A45" s="7" t="s">
        <v>1613</v>
      </c>
      <c r="C45" s="2"/>
      <c r="D45" s="12"/>
      <c r="E45" s="12"/>
      <c r="F45" s="2"/>
      <c r="H45" s="2"/>
      <c r="I45" s="12"/>
      <c r="J45" s="12"/>
      <c r="K45" s="2"/>
    </row>
    <row r="46" spans="1:10" ht="15">
      <c r="A46" t="s">
        <v>1614</v>
      </c>
      <c r="D46" s="17">
        <v>-27957</v>
      </c>
      <c r="E46" s="17"/>
      <c r="I46" s="12" t="s">
        <v>1409</v>
      </c>
      <c r="J46" s="12"/>
    </row>
    <row r="47" spans="1:10" ht="15">
      <c r="A47" t="s">
        <v>1615</v>
      </c>
      <c r="D47" s="13">
        <v>8387</v>
      </c>
      <c r="E47" s="13"/>
      <c r="I47" s="12" t="s">
        <v>1409</v>
      </c>
      <c r="J47" s="12"/>
    </row>
    <row r="48" spans="1:10" ht="15">
      <c r="A48" t="s">
        <v>1616</v>
      </c>
      <c r="D48" s="13">
        <v>19570</v>
      </c>
      <c r="E48" s="13"/>
      <c r="I48" s="12" t="s">
        <v>1409</v>
      </c>
      <c r="J48" s="12"/>
    </row>
  </sheetData>
  <sheetProtection selectLockedCells="1" selectUnlockedCells="1"/>
  <mergeCells count="36">
    <mergeCell ref="A2:F2"/>
    <mergeCell ref="A5:J5"/>
    <mergeCell ref="A6:J6"/>
    <mergeCell ref="D7:J7"/>
    <mergeCell ref="D8:E8"/>
    <mergeCell ref="I8:J8"/>
    <mergeCell ref="D9:E9"/>
    <mergeCell ref="I9:J9"/>
    <mergeCell ref="D10:E10"/>
    <mergeCell ref="I10:J10"/>
    <mergeCell ref="D11:E11"/>
    <mergeCell ref="I11:J11"/>
    <mergeCell ref="D13:E13"/>
    <mergeCell ref="D20:E20"/>
    <mergeCell ref="I20:J20"/>
    <mergeCell ref="D24:E24"/>
    <mergeCell ref="I24:J24"/>
    <mergeCell ref="D30:E30"/>
    <mergeCell ref="I30:J30"/>
    <mergeCell ref="D34:E34"/>
    <mergeCell ref="D41:E41"/>
    <mergeCell ref="I41:J41"/>
    <mergeCell ref="D42:E42"/>
    <mergeCell ref="I42:J42"/>
    <mergeCell ref="D43:E43"/>
    <mergeCell ref="I43:J43"/>
    <mergeCell ref="D44:E44"/>
    <mergeCell ref="I44:J44"/>
    <mergeCell ref="D45:E45"/>
    <mergeCell ref="I45:J45"/>
    <mergeCell ref="D46:E46"/>
    <mergeCell ref="I46:J46"/>
    <mergeCell ref="D47:E47"/>
    <mergeCell ref="I47:J47"/>
    <mergeCell ref="D48:E48"/>
    <mergeCell ref="I48:J4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W88"/>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1:23" ht="15">
      <c r="A3" s="6" t="s">
        <v>69</v>
      </c>
      <c r="B3" s="6"/>
      <c r="C3" s="6"/>
      <c r="D3" s="6"/>
      <c r="E3" s="6"/>
      <c r="F3" s="6"/>
      <c r="G3" s="6"/>
      <c r="H3" s="6"/>
      <c r="I3" s="6"/>
      <c r="J3" s="6"/>
      <c r="K3" s="6"/>
      <c r="L3" s="6"/>
      <c r="M3" s="6"/>
      <c r="N3" s="6"/>
      <c r="O3" s="6"/>
      <c r="P3" s="6"/>
      <c r="Q3" s="6"/>
      <c r="R3" s="6"/>
      <c r="S3" s="6"/>
      <c r="T3" s="6"/>
      <c r="U3" s="6"/>
      <c r="V3" s="6"/>
      <c r="W3" s="3"/>
    </row>
    <row r="4" spans="1:23" ht="15">
      <c r="A4" s="6" t="s">
        <v>1617</v>
      </c>
      <c r="B4" s="6"/>
      <c r="C4" s="6"/>
      <c r="D4" s="6"/>
      <c r="E4" s="6"/>
      <c r="F4" s="6"/>
      <c r="G4" s="6"/>
      <c r="H4" s="6"/>
      <c r="I4" s="6"/>
      <c r="J4" s="6"/>
      <c r="K4" s="6"/>
      <c r="L4" s="6"/>
      <c r="M4" s="6"/>
      <c r="N4" s="6"/>
      <c r="O4" s="6"/>
      <c r="P4" s="6"/>
      <c r="Q4" s="6"/>
      <c r="R4" s="6"/>
      <c r="S4" s="6"/>
      <c r="T4" s="6"/>
      <c r="U4" s="6"/>
      <c r="V4" s="6"/>
      <c r="W4" s="3"/>
    </row>
    <row r="5" spans="1:23" ht="15">
      <c r="A5" s="6" t="s">
        <v>71</v>
      </c>
      <c r="B5" s="6"/>
      <c r="C5" s="6"/>
      <c r="D5" s="6"/>
      <c r="E5" s="6"/>
      <c r="F5" s="6"/>
      <c r="G5" s="6"/>
      <c r="H5" s="6"/>
      <c r="I5" s="6"/>
      <c r="J5" s="6"/>
      <c r="K5" s="6"/>
      <c r="L5" s="6"/>
      <c r="M5" s="6"/>
      <c r="N5" s="6"/>
      <c r="O5" s="6"/>
      <c r="P5" s="6"/>
      <c r="Q5" s="6"/>
      <c r="R5" s="6"/>
      <c r="S5" s="6"/>
      <c r="T5" s="6"/>
      <c r="U5" s="6"/>
      <c r="V5" s="6"/>
      <c r="W5" s="3"/>
    </row>
    <row r="6" spans="1:23" ht="39.75" customHeight="1">
      <c r="A6" s="7" t="s">
        <v>80</v>
      </c>
      <c r="B6" s="3"/>
      <c r="C6" s="16" t="s">
        <v>81</v>
      </c>
      <c r="D6" s="3"/>
      <c r="E6" s="3"/>
      <c r="F6" s="3"/>
      <c r="G6" s="14" t="s">
        <v>82</v>
      </c>
      <c r="H6" s="14"/>
      <c r="I6" s="3"/>
      <c r="J6" s="3"/>
      <c r="K6" s="15" t="s">
        <v>83</v>
      </c>
      <c r="M6" s="6" t="s">
        <v>84</v>
      </c>
      <c r="N6" s="6"/>
      <c r="O6" s="3"/>
      <c r="P6" s="3"/>
      <c r="Q6" s="6" t="s">
        <v>85</v>
      </c>
      <c r="R6" s="6"/>
      <c r="S6" s="3"/>
      <c r="T6" s="3"/>
      <c r="U6" s="6" t="s">
        <v>86</v>
      </c>
      <c r="V6" s="6"/>
      <c r="W6" s="3"/>
    </row>
    <row r="7" spans="1:22" ht="15">
      <c r="A7" s="7" t="s">
        <v>87</v>
      </c>
      <c r="C7" s="3"/>
      <c r="E7" s="3"/>
      <c r="G7" s="12"/>
      <c r="H7" s="12"/>
      <c r="I7" s="2"/>
      <c r="K7" s="2"/>
      <c r="M7" s="5"/>
      <c r="N7" s="5"/>
      <c r="Q7" s="5"/>
      <c r="R7" s="5"/>
      <c r="U7" s="5"/>
      <c r="V7" s="5"/>
    </row>
    <row r="8" spans="1:22" ht="15">
      <c r="A8" t="s">
        <v>88</v>
      </c>
      <c r="C8" s="3" t="s">
        <v>89</v>
      </c>
      <c r="E8" s="3" t="s">
        <v>90</v>
      </c>
      <c r="H8" s="2" t="s">
        <v>91</v>
      </c>
      <c r="K8" s="2" t="s">
        <v>92</v>
      </c>
      <c r="N8" s="10">
        <v>8888</v>
      </c>
      <c r="Q8" s="13">
        <v>8788</v>
      </c>
      <c r="R8" s="13"/>
      <c r="U8" s="13">
        <v>8821</v>
      </c>
      <c r="V8" s="13"/>
    </row>
    <row r="9" spans="1:22" ht="15">
      <c r="A9" t="s">
        <v>93</v>
      </c>
      <c r="C9" s="3" t="s">
        <v>94</v>
      </c>
      <c r="E9" s="3" t="s">
        <v>95</v>
      </c>
      <c r="H9" s="2" t="s">
        <v>96</v>
      </c>
      <c r="K9" s="2" t="s">
        <v>97</v>
      </c>
      <c r="N9" s="10">
        <v>9975</v>
      </c>
      <c r="R9" s="10">
        <v>9790</v>
      </c>
      <c r="V9" s="10">
        <v>9576</v>
      </c>
    </row>
    <row r="10" spans="1:22" ht="15">
      <c r="A10" t="s">
        <v>98</v>
      </c>
      <c r="C10" s="3" t="s">
        <v>99</v>
      </c>
      <c r="E10" s="3" t="s">
        <v>100</v>
      </c>
      <c r="H10" s="2" t="s">
        <v>101</v>
      </c>
      <c r="K10" s="2" t="s">
        <v>102</v>
      </c>
      <c r="N10" s="10">
        <v>5225</v>
      </c>
      <c r="R10" s="10">
        <v>5113</v>
      </c>
      <c r="V10" s="10">
        <v>5042</v>
      </c>
    </row>
    <row r="11" spans="1:22" ht="15">
      <c r="A11" t="s">
        <v>103</v>
      </c>
      <c r="C11" s="3" t="s">
        <v>104</v>
      </c>
      <c r="E11" s="3" t="s">
        <v>105</v>
      </c>
      <c r="H11" s="2" t="s">
        <v>106</v>
      </c>
      <c r="K11" s="2" t="s">
        <v>107</v>
      </c>
      <c r="N11" s="10">
        <v>4883</v>
      </c>
      <c r="R11" s="10">
        <v>4851</v>
      </c>
      <c r="V11" s="10">
        <v>4883</v>
      </c>
    </row>
    <row r="12" spans="1:22" ht="15">
      <c r="A12" t="s">
        <v>108</v>
      </c>
      <c r="C12" s="3" t="s">
        <v>109</v>
      </c>
      <c r="E12" s="3" t="s">
        <v>110</v>
      </c>
      <c r="H12" s="2" t="s">
        <v>91</v>
      </c>
      <c r="K12" s="2" t="s">
        <v>107</v>
      </c>
      <c r="N12" s="10">
        <v>5284</v>
      </c>
      <c r="R12" s="10">
        <v>5208</v>
      </c>
      <c r="V12" s="10">
        <v>5284</v>
      </c>
    </row>
    <row r="13" spans="1:22" ht="15">
      <c r="A13" t="s">
        <v>111</v>
      </c>
      <c r="C13" s="3" t="s">
        <v>112</v>
      </c>
      <c r="E13" s="3" t="s">
        <v>113</v>
      </c>
      <c r="H13" s="2" t="s">
        <v>114</v>
      </c>
      <c r="K13" s="2" t="s">
        <v>115</v>
      </c>
      <c r="N13" s="10">
        <v>3510</v>
      </c>
      <c r="R13" s="10">
        <v>3441</v>
      </c>
      <c r="V13" s="10">
        <v>3440</v>
      </c>
    </row>
    <row r="14" spans="1:22" ht="15">
      <c r="A14" t="s">
        <v>116</v>
      </c>
      <c r="C14" s="3" t="s">
        <v>117</v>
      </c>
      <c r="E14" s="3" t="s">
        <v>118</v>
      </c>
      <c r="H14" s="2" t="s">
        <v>119</v>
      </c>
      <c r="K14" s="2" t="s">
        <v>120</v>
      </c>
      <c r="N14" s="10">
        <v>1010</v>
      </c>
      <c r="R14" s="10">
        <v>1010</v>
      </c>
      <c r="V14" s="10">
        <v>1005</v>
      </c>
    </row>
    <row r="15" spans="1:22" ht="15">
      <c r="A15" t="s">
        <v>121</v>
      </c>
      <c r="C15" s="3" t="s">
        <v>117</v>
      </c>
      <c r="E15" s="3" t="s">
        <v>118</v>
      </c>
      <c r="H15" s="2" t="s">
        <v>91</v>
      </c>
      <c r="K15" s="2" t="s">
        <v>122</v>
      </c>
      <c r="N15" s="10">
        <v>2202</v>
      </c>
      <c r="R15" s="10">
        <v>2202</v>
      </c>
      <c r="V15" s="10">
        <v>2191</v>
      </c>
    </row>
    <row r="16" spans="1:22" ht="15">
      <c r="A16" t="s">
        <v>123</v>
      </c>
      <c r="C16" s="3" t="s">
        <v>117</v>
      </c>
      <c r="E16" s="3" t="s">
        <v>118</v>
      </c>
      <c r="H16" s="2" t="s">
        <v>124</v>
      </c>
      <c r="K16" s="2" t="s">
        <v>115</v>
      </c>
      <c r="N16" s="10">
        <v>11115</v>
      </c>
      <c r="R16" s="10">
        <v>11050</v>
      </c>
      <c r="V16" s="10">
        <v>11059</v>
      </c>
    </row>
    <row r="17" spans="1:22" ht="15">
      <c r="A17" t="s">
        <v>125</v>
      </c>
      <c r="C17" s="3" t="s">
        <v>126</v>
      </c>
      <c r="E17" s="3" t="s">
        <v>127</v>
      </c>
      <c r="H17" s="2" t="s">
        <v>128</v>
      </c>
      <c r="K17" s="2" t="s">
        <v>129</v>
      </c>
      <c r="N17" s="10">
        <v>8421</v>
      </c>
      <c r="R17" s="10">
        <v>8317</v>
      </c>
      <c r="V17" s="10">
        <v>8211</v>
      </c>
    </row>
    <row r="18" spans="1:22" ht="15">
      <c r="A18" t="s">
        <v>130</v>
      </c>
      <c r="C18" s="3" t="s">
        <v>131</v>
      </c>
      <c r="E18" s="3" t="s">
        <v>132</v>
      </c>
      <c r="H18" s="2" t="s">
        <v>133</v>
      </c>
      <c r="K18" s="2" t="s">
        <v>134</v>
      </c>
      <c r="N18" s="10">
        <v>4677</v>
      </c>
      <c r="R18" s="10">
        <v>4588</v>
      </c>
      <c r="V18" s="10">
        <v>4583</v>
      </c>
    </row>
    <row r="19" spans="1:22" ht="15">
      <c r="A19" t="s">
        <v>135</v>
      </c>
      <c r="C19" s="3" t="s">
        <v>136</v>
      </c>
      <c r="E19" s="3" t="s">
        <v>100</v>
      </c>
      <c r="H19" s="2" t="s">
        <v>137</v>
      </c>
      <c r="K19" s="2" t="s">
        <v>138</v>
      </c>
      <c r="N19" s="10">
        <v>5000</v>
      </c>
      <c r="R19" s="10">
        <v>4903</v>
      </c>
      <c r="V19" s="10">
        <v>4900</v>
      </c>
    </row>
    <row r="20" spans="1:22" ht="15">
      <c r="A20" t="s">
        <v>139</v>
      </c>
      <c r="C20" s="3" t="s">
        <v>140</v>
      </c>
      <c r="E20" s="3" t="s">
        <v>141</v>
      </c>
      <c r="H20" s="2" t="s">
        <v>142</v>
      </c>
      <c r="K20" s="2" t="s">
        <v>143</v>
      </c>
      <c r="N20" s="10">
        <v>15293</v>
      </c>
      <c r="R20" s="10">
        <v>15102</v>
      </c>
      <c r="V20" s="10">
        <v>14956</v>
      </c>
    </row>
    <row r="21" spans="1:22" ht="15">
      <c r="A21" t="s">
        <v>144</v>
      </c>
      <c r="C21" s="3" t="s">
        <v>145</v>
      </c>
      <c r="E21" s="3" t="s">
        <v>146</v>
      </c>
      <c r="H21" s="2" t="s">
        <v>147</v>
      </c>
      <c r="K21" s="2" t="s">
        <v>92</v>
      </c>
      <c r="N21" s="10">
        <v>2417</v>
      </c>
      <c r="R21" s="10">
        <v>2417</v>
      </c>
      <c r="V21" s="10">
        <v>2417</v>
      </c>
    </row>
    <row r="22" spans="1:22" ht="15">
      <c r="A22" t="s">
        <v>148</v>
      </c>
      <c r="C22" s="3" t="s">
        <v>149</v>
      </c>
      <c r="E22" s="3" t="s">
        <v>150</v>
      </c>
      <c r="H22" s="2" t="s">
        <v>151</v>
      </c>
      <c r="K22" s="2" t="s">
        <v>152</v>
      </c>
      <c r="N22" s="10">
        <v>14822</v>
      </c>
      <c r="R22" s="10">
        <v>14771</v>
      </c>
      <c r="V22" s="10">
        <v>14674</v>
      </c>
    </row>
    <row r="23" spans="1:22" ht="15">
      <c r="A23" t="s">
        <v>153</v>
      </c>
      <c r="C23" s="3" t="s">
        <v>154</v>
      </c>
      <c r="E23" s="3" t="s">
        <v>132</v>
      </c>
      <c r="H23" s="2" t="s">
        <v>155</v>
      </c>
      <c r="K23" s="2" t="s">
        <v>156</v>
      </c>
      <c r="N23" s="10">
        <v>12412</v>
      </c>
      <c r="R23" s="10">
        <v>12385</v>
      </c>
      <c r="V23" s="10">
        <v>12288</v>
      </c>
    </row>
    <row r="24" spans="3:22" ht="15">
      <c r="C24" s="3"/>
      <c r="E24" s="3"/>
      <c r="G24" s="12" t="s">
        <v>157</v>
      </c>
      <c r="H24" s="12"/>
      <c r="I24" s="2"/>
      <c r="K24" s="2"/>
      <c r="M24" s="5"/>
      <c r="N24" s="5"/>
      <c r="Q24" s="5"/>
      <c r="R24" s="5"/>
      <c r="U24" s="5"/>
      <c r="V24" s="5"/>
    </row>
    <row r="25" spans="1:22" ht="15">
      <c r="A25" t="s">
        <v>158</v>
      </c>
      <c r="C25" s="3" t="s">
        <v>159</v>
      </c>
      <c r="E25" s="3" t="s">
        <v>141</v>
      </c>
      <c r="H25" s="2" t="s">
        <v>160</v>
      </c>
      <c r="K25" s="2" t="s">
        <v>161</v>
      </c>
      <c r="N25" s="10">
        <v>6484</v>
      </c>
      <c r="R25" s="10">
        <v>6359</v>
      </c>
      <c r="V25" s="10">
        <v>6386</v>
      </c>
    </row>
    <row r="26" spans="1:22" ht="15">
      <c r="A26" t="s">
        <v>162</v>
      </c>
      <c r="C26" s="3" t="s">
        <v>163</v>
      </c>
      <c r="E26" s="3" t="s">
        <v>90</v>
      </c>
      <c r="H26" s="2" t="s">
        <v>164</v>
      </c>
      <c r="K26" s="2" t="s">
        <v>92</v>
      </c>
      <c r="N26" s="10">
        <v>4950</v>
      </c>
      <c r="R26" s="10">
        <v>4866</v>
      </c>
      <c r="V26" s="10">
        <v>4876</v>
      </c>
    </row>
    <row r="27" spans="1:22" ht="15">
      <c r="A27" t="s">
        <v>165</v>
      </c>
      <c r="C27" s="3" t="s">
        <v>166</v>
      </c>
      <c r="E27" s="3" t="s">
        <v>167</v>
      </c>
      <c r="H27" s="2" t="s">
        <v>168</v>
      </c>
      <c r="K27" s="2" t="s">
        <v>169</v>
      </c>
      <c r="N27" s="10">
        <v>5557</v>
      </c>
      <c r="R27" s="10">
        <v>5487</v>
      </c>
      <c r="V27" s="10">
        <v>5557</v>
      </c>
    </row>
    <row r="28" spans="1:22" ht="15">
      <c r="A28" t="s">
        <v>170</v>
      </c>
      <c r="C28" s="3" t="s">
        <v>171</v>
      </c>
      <c r="E28" s="3" t="s">
        <v>100</v>
      </c>
      <c r="H28" s="2" t="s">
        <v>172</v>
      </c>
      <c r="K28" s="2" t="s">
        <v>173</v>
      </c>
      <c r="N28" s="10">
        <v>9271</v>
      </c>
      <c r="R28" s="10">
        <v>9247</v>
      </c>
      <c r="V28" s="10">
        <v>8993</v>
      </c>
    </row>
    <row r="29" spans="3:22" ht="15">
      <c r="C29" s="3"/>
      <c r="E29" s="3"/>
      <c r="G29" s="12" t="s">
        <v>174</v>
      </c>
      <c r="H29" s="12"/>
      <c r="I29" s="2"/>
      <c r="K29" s="2"/>
      <c r="M29" s="5"/>
      <c r="N29" s="5"/>
      <c r="Q29" s="5"/>
      <c r="R29" s="5"/>
      <c r="U29" s="5"/>
      <c r="V29" s="5"/>
    </row>
    <row r="30" spans="1:22" ht="15">
      <c r="A30" t="s">
        <v>175</v>
      </c>
      <c r="C30" s="3" t="s">
        <v>176</v>
      </c>
      <c r="E30" s="3" t="s">
        <v>90</v>
      </c>
      <c r="H30" s="2" t="s">
        <v>177</v>
      </c>
      <c r="K30" s="2" t="s">
        <v>107</v>
      </c>
      <c r="N30" s="10">
        <v>3907</v>
      </c>
      <c r="R30" s="10">
        <v>3842</v>
      </c>
      <c r="V30" s="10">
        <v>3810</v>
      </c>
    </row>
    <row r="31" spans="1:22" ht="15">
      <c r="A31" t="s">
        <v>178</v>
      </c>
      <c r="C31" s="3" t="s">
        <v>179</v>
      </c>
      <c r="E31" s="3" t="s">
        <v>127</v>
      </c>
      <c r="H31" s="2" t="s">
        <v>180</v>
      </c>
      <c r="K31" s="2" t="s">
        <v>129</v>
      </c>
      <c r="N31" s="10">
        <v>2110</v>
      </c>
      <c r="R31" s="10">
        <v>2084</v>
      </c>
      <c r="V31" s="10">
        <v>2089</v>
      </c>
    </row>
    <row r="32" spans="1:22" ht="15">
      <c r="A32" t="s">
        <v>181</v>
      </c>
      <c r="C32" s="3" t="s">
        <v>182</v>
      </c>
      <c r="E32" s="3" t="s">
        <v>183</v>
      </c>
      <c r="H32" s="2" t="s">
        <v>184</v>
      </c>
      <c r="K32" s="2" t="s">
        <v>129</v>
      </c>
      <c r="N32" s="10">
        <v>8655</v>
      </c>
      <c r="R32" s="10">
        <v>8653</v>
      </c>
      <c r="V32" s="10">
        <v>8655</v>
      </c>
    </row>
    <row r="33" spans="1:22" ht="15">
      <c r="A33" t="s">
        <v>185</v>
      </c>
      <c r="C33" s="3" t="s">
        <v>182</v>
      </c>
      <c r="E33" s="3" t="s">
        <v>183</v>
      </c>
      <c r="H33" s="2" t="s">
        <v>184</v>
      </c>
      <c r="K33" s="2" t="s">
        <v>129</v>
      </c>
      <c r="N33" s="10">
        <v>7248</v>
      </c>
      <c r="R33" s="10">
        <v>7246</v>
      </c>
      <c r="V33" s="10">
        <v>7248</v>
      </c>
    </row>
    <row r="34" spans="1:22" ht="15">
      <c r="A34" t="s">
        <v>186</v>
      </c>
      <c r="C34" s="3" t="s">
        <v>187</v>
      </c>
      <c r="E34" s="3" t="s">
        <v>188</v>
      </c>
      <c r="H34" s="2" t="s">
        <v>189</v>
      </c>
      <c r="K34" s="2" t="s">
        <v>129</v>
      </c>
      <c r="N34" s="10">
        <v>14862</v>
      </c>
      <c r="R34" s="10">
        <v>14610</v>
      </c>
      <c r="V34" s="10">
        <v>14639</v>
      </c>
    </row>
    <row r="35" spans="1:22" ht="15">
      <c r="A35" t="s">
        <v>190</v>
      </c>
      <c r="C35" s="3" t="s">
        <v>191</v>
      </c>
      <c r="E35" s="3" t="s">
        <v>90</v>
      </c>
      <c r="H35" s="2" t="s">
        <v>192</v>
      </c>
      <c r="K35" s="2" t="s">
        <v>120</v>
      </c>
      <c r="N35" s="10">
        <v>1832</v>
      </c>
      <c r="R35" s="10">
        <v>1680</v>
      </c>
      <c r="V35" s="10">
        <v>1643</v>
      </c>
    </row>
    <row r="36" spans="1:22" ht="15">
      <c r="A36" t="s">
        <v>193</v>
      </c>
      <c r="C36" s="3" t="s">
        <v>194</v>
      </c>
      <c r="E36" s="3" t="s">
        <v>195</v>
      </c>
      <c r="H36" s="2" t="s">
        <v>184</v>
      </c>
      <c r="K36" s="2" t="s">
        <v>173</v>
      </c>
      <c r="N36" s="10">
        <v>15179</v>
      </c>
      <c r="R36" s="10">
        <v>15103</v>
      </c>
      <c r="V36" s="10">
        <v>14693</v>
      </c>
    </row>
    <row r="37" spans="1:22" ht="15">
      <c r="A37" t="s">
        <v>196</v>
      </c>
      <c r="C37" s="3" t="s">
        <v>197</v>
      </c>
      <c r="E37" s="3" t="s">
        <v>95</v>
      </c>
      <c r="H37" s="2" t="s">
        <v>142</v>
      </c>
      <c r="K37" s="2" t="s">
        <v>198</v>
      </c>
      <c r="N37" s="10">
        <v>10278</v>
      </c>
      <c r="R37" s="10">
        <v>10151</v>
      </c>
      <c r="V37" s="10">
        <v>10031</v>
      </c>
    </row>
    <row r="38" spans="1:22" ht="15">
      <c r="A38" t="s">
        <v>199</v>
      </c>
      <c r="C38" s="3" t="s">
        <v>200</v>
      </c>
      <c r="E38" s="3" t="s">
        <v>201</v>
      </c>
      <c r="H38" s="2" t="s">
        <v>202</v>
      </c>
      <c r="K38" s="2" t="s">
        <v>203</v>
      </c>
      <c r="N38" s="10">
        <v>2621</v>
      </c>
      <c r="R38" s="10">
        <v>2598</v>
      </c>
      <c r="V38" s="10">
        <v>2581</v>
      </c>
    </row>
    <row r="39" spans="1:22" ht="15">
      <c r="A39" t="s">
        <v>204</v>
      </c>
      <c r="C39" s="3" t="s">
        <v>205</v>
      </c>
      <c r="E39" s="3" t="s">
        <v>206</v>
      </c>
      <c r="H39" s="2" t="s">
        <v>207</v>
      </c>
      <c r="K39" s="2" t="s">
        <v>208</v>
      </c>
      <c r="N39" s="10">
        <v>4974</v>
      </c>
      <c r="R39" s="10">
        <v>4974</v>
      </c>
      <c r="V39" s="10">
        <v>4738</v>
      </c>
    </row>
    <row r="40" spans="1:22" ht="15">
      <c r="A40" t="s">
        <v>209</v>
      </c>
      <c r="C40" s="3" t="s">
        <v>210</v>
      </c>
      <c r="E40" s="3" t="s">
        <v>211</v>
      </c>
      <c r="H40" s="2" t="s">
        <v>184</v>
      </c>
      <c r="K40" s="2" t="s">
        <v>173</v>
      </c>
      <c r="N40" s="10">
        <v>12935</v>
      </c>
      <c r="R40" s="10">
        <v>12759</v>
      </c>
      <c r="V40" s="10">
        <v>12644</v>
      </c>
    </row>
    <row r="41" spans="1:22" ht="15">
      <c r="A41" t="s">
        <v>212</v>
      </c>
      <c r="C41" s="3" t="s">
        <v>213</v>
      </c>
      <c r="E41" s="3" t="s">
        <v>132</v>
      </c>
      <c r="H41" s="2" t="s">
        <v>214</v>
      </c>
      <c r="K41" s="2" t="s">
        <v>208</v>
      </c>
      <c r="N41" s="10">
        <v>10300</v>
      </c>
      <c r="R41" s="10">
        <v>10238</v>
      </c>
      <c r="V41" s="10">
        <v>9528</v>
      </c>
    </row>
    <row r="42" spans="1:22" ht="15">
      <c r="A42" t="s">
        <v>215</v>
      </c>
      <c r="C42" s="3" t="s">
        <v>216</v>
      </c>
      <c r="E42" s="3" t="s">
        <v>217</v>
      </c>
      <c r="H42" s="2" t="s">
        <v>218</v>
      </c>
      <c r="K42" s="2" t="s">
        <v>219</v>
      </c>
      <c r="N42" s="10">
        <v>14638</v>
      </c>
      <c r="R42" s="10">
        <v>14427</v>
      </c>
      <c r="V42" s="10">
        <v>14199</v>
      </c>
    </row>
    <row r="43" spans="1:22" ht="15">
      <c r="A43" t="s">
        <v>220</v>
      </c>
      <c r="C43" s="3" t="s">
        <v>221</v>
      </c>
      <c r="E43" s="3" t="s">
        <v>222</v>
      </c>
      <c r="H43" s="2" t="s">
        <v>223</v>
      </c>
      <c r="K43" s="2" t="s">
        <v>92</v>
      </c>
      <c r="N43" s="10">
        <v>3904</v>
      </c>
      <c r="R43" s="10">
        <v>3888</v>
      </c>
      <c r="V43" s="10">
        <v>3728</v>
      </c>
    </row>
    <row r="44" spans="1:22" ht="15">
      <c r="A44" t="s">
        <v>224</v>
      </c>
      <c r="C44" s="3" t="s">
        <v>225</v>
      </c>
      <c r="E44" s="3" t="s">
        <v>226</v>
      </c>
      <c r="H44" s="2" t="s">
        <v>227</v>
      </c>
      <c r="K44" s="2" t="s">
        <v>107</v>
      </c>
      <c r="N44" s="10">
        <v>2369</v>
      </c>
      <c r="R44" s="10">
        <v>2320</v>
      </c>
      <c r="V44" s="10">
        <v>2274</v>
      </c>
    </row>
    <row r="45" spans="1:22" ht="15">
      <c r="A45" t="s">
        <v>228</v>
      </c>
      <c r="C45" s="3" t="s">
        <v>229</v>
      </c>
      <c r="E45" s="3" t="s">
        <v>230</v>
      </c>
      <c r="H45" s="2" t="s">
        <v>231</v>
      </c>
      <c r="K45" s="2" t="s">
        <v>232</v>
      </c>
      <c r="N45" s="10">
        <v>2392</v>
      </c>
      <c r="R45" s="10">
        <v>2347</v>
      </c>
      <c r="V45" s="10">
        <v>2356</v>
      </c>
    </row>
    <row r="46" spans="1:22" ht="15">
      <c r="A46" t="s">
        <v>233</v>
      </c>
      <c r="C46" s="3" t="s">
        <v>234</v>
      </c>
      <c r="E46" s="3" t="s">
        <v>132</v>
      </c>
      <c r="H46" s="2" t="s">
        <v>235</v>
      </c>
      <c r="K46" s="2" t="s">
        <v>92</v>
      </c>
      <c r="N46" s="10">
        <v>4963</v>
      </c>
      <c r="R46" s="10">
        <v>4874</v>
      </c>
      <c r="V46" s="10">
        <v>4863</v>
      </c>
    </row>
    <row r="47" spans="1:22" ht="15">
      <c r="A47" t="s">
        <v>236</v>
      </c>
      <c r="C47" s="3" t="s">
        <v>237</v>
      </c>
      <c r="E47" s="3" t="s">
        <v>90</v>
      </c>
      <c r="H47" s="2" t="s">
        <v>238</v>
      </c>
      <c r="K47" s="2" t="s">
        <v>239</v>
      </c>
      <c r="N47" s="10">
        <v>3052</v>
      </c>
      <c r="R47" s="10">
        <v>3006</v>
      </c>
      <c r="V47" s="10">
        <v>3014</v>
      </c>
    </row>
    <row r="48" spans="1:22" ht="15">
      <c r="A48" t="s">
        <v>240</v>
      </c>
      <c r="C48" s="3" t="s">
        <v>241</v>
      </c>
      <c r="E48" s="3" t="s">
        <v>242</v>
      </c>
      <c r="H48" s="2" t="s">
        <v>243</v>
      </c>
      <c r="K48" s="2" t="s">
        <v>169</v>
      </c>
      <c r="N48" s="10">
        <v>2327</v>
      </c>
      <c r="R48" s="10">
        <v>1997</v>
      </c>
      <c r="V48" s="10">
        <v>1701</v>
      </c>
    </row>
    <row r="49" spans="1:22" ht="15">
      <c r="A49" t="s">
        <v>244</v>
      </c>
      <c r="C49" s="3" t="s">
        <v>245</v>
      </c>
      <c r="E49" s="3" t="s">
        <v>246</v>
      </c>
      <c r="H49" s="2" t="s">
        <v>247</v>
      </c>
      <c r="K49" s="2" t="s">
        <v>248</v>
      </c>
      <c r="N49" s="10">
        <v>9950</v>
      </c>
      <c r="R49" s="10">
        <v>9833</v>
      </c>
      <c r="V49" s="10">
        <v>9502</v>
      </c>
    </row>
    <row r="50" spans="1:22" ht="15">
      <c r="A50" t="s">
        <v>249</v>
      </c>
      <c r="C50" s="3" t="s">
        <v>250</v>
      </c>
      <c r="E50" s="3" t="s">
        <v>211</v>
      </c>
      <c r="H50" s="2" t="s">
        <v>177</v>
      </c>
      <c r="K50" s="2" t="s">
        <v>198</v>
      </c>
      <c r="N50" s="10">
        <v>5364</v>
      </c>
      <c r="R50" s="10">
        <v>5261</v>
      </c>
      <c r="V50" s="10">
        <v>5230</v>
      </c>
    </row>
    <row r="51" spans="1:22" ht="15">
      <c r="A51" t="s">
        <v>251</v>
      </c>
      <c r="C51" s="3" t="s">
        <v>252</v>
      </c>
      <c r="E51" s="3" t="s">
        <v>253</v>
      </c>
      <c r="H51" s="2" t="s">
        <v>254</v>
      </c>
      <c r="K51" s="2" t="s">
        <v>248</v>
      </c>
      <c r="N51" s="10">
        <v>16620</v>
      </c>
      <c r="R51" s="10">
        <v>16309</v>
      </c>
      <c r="V51" s="10">
        <v>16454</v>
      </c>
    </row>
    <row r="52" spans="1:22" ht="15">
      <c r="A52" t="s">
        <v>255</v>
      </c>
      <c r="C52" s="3" t="s">
        <v>256</v>
      </c>
      <c r="E52" s="3" t="s">
        <v>118</v>
      </c>
      <c r="H52" s="2" t="s">
        <v>177</v>
      </c>
      <c r="K52" s="2" t="s">
        <v>208</v>
      </c>
      <c r="N52" s="10">
        <v>11187</v>
      </c>
      <c r="R52" s="10">
        <v>11168</v>
      </c>
      <c r="V52" s="10">
        <v>10963</v>
      </c>
    </row>
    <row r="53" spans="1:22" ht="15">
      <c r="A53" t="s">
        <v>257</v>
      </c>
      <c r="C53" s="3" t="s">
        <v>258</v>
      </c>
      <c r="E53" s="3" t="s">
        <v>230</v>
      </c>
      <c r="H53" s="2" t="s">
        <v>259</v>
      </c>
      <c r="K53" s="2" t="s">
        <v>198</v>
      </c>
      <c r="N53" s="10">
        <v>5966</v>
      </c>
      <c r="R53" s="10">
        <v>5885</v>
      </c>
      <c r="V53" s="10">
        <v>5906</v>
      </c>
    </row>
    <row r="54" spans="1:22" ht="15">
      <c r="A54" t="s">
        <v>260</v>
      </c>
      <c r="C54" s="3" t="s">
        <v>261</v>
      </c>
      <c r="E54" s="3" t="s">
        <v>217</v>
      </c>
      <c r="H54" s="2" t="s">
        <v>231</v>
      </c>
      <c r="K54" s="2" t="s">
        <v>262</v>
      </c>
      <c r="N54" s="10">
        <v>3980</v>
      </c>
      <c r="R54" s="10">
        <v>3917</v>
      </c>
      <c r="V54" s="10">
        <v>3900</v>
      </c>
    </row>
    <row r="55" spans="1:22" ht="15">
      <c r="A55" t="s">
        <v>263</v>
      </c>
      <c r="C55" s="3" t="s">
        <v>264</v>
      </c>
      <c r="E55" s="3" t="s">
        <v>183</v>
      </c>
      <c r="H55" s="2" t="s">
        <v>265</v>
      </c>
      <c r="K55" s="2" t="s">
        <v>266</v>
      </c>
      <c r="N55" s="10">
        <v>19250</v>
      </c>
      <c r="R55" s="10">
        <v>19103</v>
      </c>
      <c r="V55" s="10">
        <v>19250</v>
      </c>
    </row>
    <row r="56" spans="1:22" ht="15">
      <c r="A56" t="s">
        <v>267</v>
      </c>
      <c r="C56" s="3" t="s">
        <v>268</v>
      </c>
      <c r="E56" s="3" t="s">
        <v>188</v>
      </c>
      <c r="H56" s="2" t="s">
        <v>91</v>
      </c>
      <c r="K56" s="2" t="s">
        <v>92</v>
      </c>
      <c r="N56" s="10">
        <v>16830</v>
      </c>
      <c r="R56" s="10">
        <v>16451</v>
      </c>
      <c r="V56" s="10">
        <v>16494</v>
      </c>
    </row>
    <row r="57" spans="1:22" ht="15">
      <c r="A57" t="s">
        <v>269</v>
      </c>
      <c r="C57" s="3" t="s">
        <v>270</v>
      </c>
      <c r="E57" s="3" t="s">
        <v>188</v>
      </c>
      <c r="H57" s="2" t="s">
        <v>271</v>
      </c>
      <c r="K57" s="2" t="s">
        <v>272</v>
      </c>
      <c r="N57" s="10">
        <v>14355</v>
      </c>
      <c r="R57" s="10">
        <v>14074</v>
      </c>
      <c r="V57" s="10">
        <v>14068</v>
      </c>
    </row>
    <row r="58" spans="1:22" ht="15">
      <c r="A58" t="s">
        <v>273</v>
      </c>
      <c r="C58" s="3" t="s">
        <v>274</v>
      </c>
      <c r="E58" s="3" t="s">
        <v>275</v>
      </c>
      <c r="H58" s="2" t="s">
        <v>276</v>
      </c>
      <c r="K58" s="2" t="s">
        <v>107</v>
      </c>
      <c r="N58" s="10">
        <v>10578</v>
      </c>
      <c r="R58" s="10">
        <v>10539</v>
      </c>
      <c r="V58" s="10">
        <v>10335</v>
      </c>
    </row>
    <row r="59" spans="3:22" ht="15">
      <c r="C59" s="3"/>
      <c r="E59" s="3"/>
      <c r="G59" s="12" t="s">
        <v>277</v>
      </c>
      <c r="H59" s="12"/>
      <c r="I59" s="2"/>
      <c r="K59" s="2"/>
      <c r="M59" s="5"/>
      <c r="N59" s="5"/>
      <c r="Q59" s="5"/>
      <c r="R59" s="5"/>
      <c r="U59" s="5"/>
      <c r="V59" s="5"/>
    </row>
    <row r="60" spans="1:22" ht="15">
      <c r="A60" t="s">
        <v>278</v>
      </c>
      <c r="C60" s="3" t="s">
        <v>279</v>
      </c>
      <c r="E60" s="3" t="s">
        <v>253</v>
      </c>
      <c r="H60" s="2" t="s">
        <v>280</v>
      </c>
      <c r="K60" s="2" t="s">
        <v>129</v>
      </c>
      <c r="N60" s="10">
        <v>10598</v>
      </c>
      <c r="R60" s="10">
        <v>10428</v>
      </c>
      <c r="V60" s="10">
        <v>10254</v>
      </c>
    </row>
    <row r="61" spans="1:22" ht="15">
      <c r="A61" t="s">
        <v>281</v>
      </c>
      <c r="C61" s="3" t="s">
        <v>282</v>
      </c>
      <c r="E61" s="3" t="s">
        <v>283</v>
      </c>
      <c r="H61" s="2" t="s">
        <v>284</v>
      </c>
      <c r="K61" s="2" t="s">
        <v>107</v>
      </c>
      <c r="N61" s="10">
        <v>4331</v>
      </c>
      <c r="R61" s="10">
        <v>4258</v>
      </c>
      <c r="V61" s="10">
        <v>3183</v>
      </c>
    </row>
    <row r="62" spans="1:22" ht="15">
      <c r="A62" t="s">
        <v>285</v>
      </c>
      <c r="C62" s="3" t="s">
        <v>286</v>
      </c>
      <c r="E62" s="3" t="s">
        <v>211</v>
      </c>
      <c r="H62" s="2" t="s">
        <v>287</v>
      </c>
      <c r="K62" s="2" t="s">
        <v>288</v>
      </c>
      <c r="N62" s="10">
        <v>2695</v>
      </c>
      <c r="R62" s="10">
        <v>2539</v>
      </c>
      <c r="V62" s="10">
        <v>2425</v>
      </c>
    </row>
    <row r="63" spans="1:22" ht="15">
      <c r="A63" t="s">
        <v>289</v>
      </c>
      <c r="C63" s="3" t="s">
        <v>290</v>
      </c>
      <c r="E63" s="3" t="s">
        <v>291</v>
      </c>
      <c r="H63" s="2" t="s">
        <v>292</v>
      </c>
      <c r="K63" s="2" t="s">
        <v>120</v>
      </c>
      <c r="N63" s="10">
        <v>647</v>
      </c>
      <c r="R63" s="10">
        <v>647</v>
      </c>
      <c r="V63" s="10">
        <v>647</v>
      </c>
    </row>
    <row r="64" spans="1:22" ht="15">
      <c r="A64" t="s">
        <v>293</v>
      </c>
      <c r="C64" s="3" t="s">
        <v>290</v>
      </c>
      <c r="E64" s="3" t="s">
        <v>291</v>
      </c>
      <c r="G64" s="12"/>
      <c r="H64" s="12"/>
      <c r="I64" s="2"/>
      <c r="K64" s="2"/>
      <c r="N64" s="10">
        <v>589</v>
      </c>
      <c r="R64" s="2" t="s">
        <v>294</v>
      </c>
      <c r="V64" s="2" t="s">
        <v>294</v>
      </c>
    </row>
    <row r="65" spans="1:22" ht="15">
      <c r="A65" t="s">
        <v>295</v>
      </c>
      <c r="C65" s="3" t="s">
        <v>296</v>
      </c>
      <c r="E65" s="3" t="s">
        <v>291</v>
      </c>
      <c r="H65" s="2" t="s">
        <v>292</v>
      </c>
      <c r="K65" s="2" t="s">
        <v>120</v>
      </c>
      <c r="N65" s="10">
        <v>4837</v>
      </c>
      <c r="R65" s="10">
        <v>3527</v>
      </c>
      <c r="V65" s="10">
        <v>4837</v>
      </c>
    </row>
    <row r="66" spans="1:22" ht="15">
      <c r="A66" t="s">
        <v>297</v>
      </c>
      <c r="C66" s="3" t="s">
        <v>216</v>
      </c>
      <c r="E66" s="3" t="s">
        <v>90</v>
      </c>
      <c r="H66" s="2" t="s">
        <v>142</v>
      </c>
      <c r="K66" s="2" t="s">
        <v>198</v>
      </c>
      <c r="N66" s="10">
        <v>9900</v>
      </c>
      <c r="R66" s="10">
        <v>9782</v>
      </c>
      <c r="V66" s="10">
        <v>9851</v>
      </c>
    </row>
    <row r="67" spans="1:22" ht="15">
      <c r="A67" t="s">
        <v>298</v>
      </c>
      <c r="C67" s="3" t="s">
        <v>299</v>
      </c>
      <c r="E67" s="3" t="s">
        <v>300</v>
      </c>
      <c r="H67" s="2" t="s">
        <v>301</v>
      </c>
      <c r="K67" s="2" t="s">
        <v>129</v>
      </c>
      <c r="N67" s="10">
        <v>7406</v>
      </c>
      <c r="R67" s="10">
        <v>7296</v>
      </c>
      <c r="V67" s="10">
        <v>7332</v>
      </c>
    </row>
    <row r="68" spans="1:22" ht="15">
      <c r="A68" t="s">
        <v>302</v>
      </c>
      <c r="C68" s="3" t="s">
        <v>303</v>
      </c>
      <c r="E68" s="3" t="s">
        <v>183</v>
      </c>
      <c r="H68" s="2" t="s">
        <v>304</v>
      </c>
      <c r="K68" s="2" t="s">
        <v>305</v>
      </c>
      <c r="N68" s="10">
        <v>5000</v>
      </c>
      <c r="R68" s="10">
        <v>4902</v>
      </c>
      <c r="V68" s="10">
        <v>4900</v>
      </c>
    </row>
    <row r="69" spans="1:22" ht="15">
      <c r="A69" t="s">
        <v>306</v>
      </c>
      <c r="C69" s="3" t="s">
        <v>307</v>
      </c>
      <c r="E69" s="3" t="s">
        <v>113</v>
      </c>
      <c r="H69" s="2" t="s">
        <v>227</v>
      </c>
      <c r="K69" s="2" t="s">
        <v>308</v>
      </c>
      <c r="N69" s="10">
        <v>2396</v>
      </c>
      <c r="R69" s="10">
        <v>2353</v>
      </c>
      <c r="V69" s="10">
        <v>2372</v>
      </c>
    </row>
    <row r="70" spans="1:22" ht="15">
      <c r="A70" t="s">
        <v>309</v>
      </c>
      <c r="C70" s="3" t="s">
        <v>310</v>
      </c>
      <c r="E70" s="3" t="s">
        <v>275</v>
      </c>
      <c r="H70" s="2" t="s">
        <v>311</v>
      </c>
      <c r="K70" s="2" t="s">
        <v>312</v>
      </c>
      <c r="N70" s="10">
        <v>5829</v>
      </c>
      <c r="R70" s="10">
        <v>5817</v>
      </c>
      <c r="V70" s="10">
        <v>5759</v>
      </c>
    </row>
    <row r="71" spans="1:22" ht="15">
      <c r="A71" t="s">
        <v>313</v>
      </c>
      <c r="C71" s="3" t="s">
        <v>314</v>
      </c>
      <c r="E71" s="3" t="s">
        <v>141</v>
      </c>
      <c r="H71" s="2" t="s">
        <v>231</v>
      </c>
      <c r="K71" s="2" t="s">
        <v>305</v>
      </c>
      <c r="N71" s="10">
        <v>3465</v>
      </c>
      <c r="R71" s="10">
        <v>3405</v>
      </c>
      <c r="V71" s="10">
        <v>3264</v>
      </c>
    </row>
    <row r="72" spans="1:22" ht="15">
      <c r="A72" t="s">
        <v>315</v>
      </c>
      <c r="C72" s="3" t="s">
        <v>316</v>
      </c>
      <c r="E72" s="3" t="s">
        <v>317</v>
      </c>
      <c r="H72" s="2" t="s">
        <v>318</v>
      </c>
      <c r="K72" s="2" t="s">
        <v>198</v>
      </c>
      <c r="N72" s="10">
        <v>10820</v>
      </c>
      <c r="R72" s="10">
        <v>10641</v>
      </c>
      <c r="V72" s="10">
        <v>10820</v>
      </c>
    </row>
    <row r="73" spans="1:22" ht="15">
      <c r="A73" t="s">
        <v>319</v>
      </c>
      <c r="C73" s="3" t="s">
        <v>320</v>
      </c>
      <c r="E73" s="3" t="s">
        <v>321</v>
      </c>
      <c r="H73" s="2" t="s">
        <v>322</v>
      </c>
      <c r="K73" s="2" t="s">
        <v>305</v>
      </c>
      <c r="N73" s="10">
        <v>14363</v>
      </c>
      <c r="R73" s="10">
        <v>14319</v>
      </c>
      <c r="V73" s="10">
        <v>14111</v>
      </c>
    </row>
    <row r="74" spans="1:22" ht="15">
      <c r="A74" t="s">
        <v>323</v>
      </c>
      <c r="C74" s="3" t="s">
        <v>324</v>
      </c>
      <c r="E74" s="3" t="s">
        <v>246</v>
      </c>
      <c r="H74" s="2" t="s">
        <v>325</v>
      </c>
      <c r="K74" s="2" t="s">
        <v>326</v>
      </c>
      <c r="N74" s="10">
        <v>5060</v>
      </c>
      <c r="R74" s="10">
        <v>4991</v>
      </c>
      <c r="V74" s="10">
        <v>5060</v>
      </c>
    </row>
    <row r="75" spans="1:22" ht="15">
      <c r="A75" t="s">
        <v>327</v>
      </c>
      <c r="C75" s="3" t="s">
        <v>328</v>
      </c>
      <c r="E75" s="3" t="s">
        <v>329</v>
      </c>
      <c r="H75" s="2" t="s">
        <v>218</v>
      </c>
      <c r="K75" s="2" t="s">
        <v>219</v>
      </c>
      <c r="N75" s="10">
        <v>14598</v>
      </c>
      <c r="R75" s="10">
        <v>14353</v>
      </c>
      <c r="V75" s="10">
        <v>14160</v>
      </c>
    </row>
    <row r="76" spans="1:22" ht="15">
      <c r="A76" t="s">
        <v>330</v>
      </c>
      <c r="C76" s="3" t="s">
        <v>331</v>
      </c>
      <c r="E76" s="3" t="s">
        <v>100</v>
      </c>
      <c r="H76" s="2" t="s">
        <v>332</v>
      </c>
      <c r="K76" s="2" t="s">
        <v>333</v>
      </c>
      <c r="N76" s="10">
        <v>7682</v>
      </c>
      <c r="R76" s="10">
        <v>7676</v>
      </c>
      <c r="V76" s="10">
        <v>5838</v>
      </c>
    </row>
    <row r="77" spans="1:22" ht="15">
      <c r="A77" t="s">
        <v>334</v>
      </c>
      <c r="C77" s="3" t="s">
        <v>335</v>
      </c>
      <c r="E77" s="3" t="s">
        <v>113</v>
      </c>
      <c r="H77" s="2" t="s">
        <v>336</v>
      </c>
      <c r="K77" s="2" t="s">
        <v>129</v>
      </c>
      <c r="N77" s="10">
        <v>3990</v>
      </c>
      <c r="R77" s="10">
        <v>3918</v>
      </c>
      <c r="V77" s="10">
        <v>3890</v>
      </c>
    </row>
    <row r="78" spans="1:22" ht="15">
      <c r="A78" t="s">
        <v>337</v>
      </c>
      <c r="C78" s="3" t="s">
        <v>338</v>
      </c>
      <c r="E78" s="3" t="s">
        <v>339</v>
      </c>
      <c r="H78" s="2" t="s">
        <v>340</v>
      </c>
      <c r="K78" s="2" t="s">
        <v>92</v>
      </c>
      <c r="N78" s="10">
        <v>4925</v>
      </c>
      <c r="R78" s="10">
        <v>4866</v>
      </c>
      <c r="V78" s="10">
        <v>4827</v>
      </c>
    </row>
    <row r="79" spans="1:22" ht="15">
      <c r="A79" t="s">
        <v>341</v>
      </c>
      <c r="C79" s="3" t="s">
        <v>342</v>
      </c>
      <c r="E79" s="3" t="s">
        <v>343</v>
      </c>
      <c r="H79" s="2" t="s">
        <v>344</v>
      </c>
      <c r="K79" s="2" t="s">
        <v>232</v>
      </c>
      <c r="N79" s="10">
        <v>9593</v>
      </c>
      <c r="R79" s="10">
        <v>9234</v>
      </c>
      <c r="V79" s="10">
        <v>7674</v>
      </c>
    </row>
    <row r="80" spans="1:22" ht="15">
      <c r="A80" t="s">
        <v>345</v>
      </c>
      <c r="C80" s="3" t="s">
        <v>346</v>
      </c>
      <c r="E80" s="3" t="s">
        <v>347</v>
      </c>
      <c r="H80" s="2" t="s">
        <v>348</v>
      </c>
      <c r="K80" s="2" t="s">
        <v>349</v>
      </c>
      <c r="N80" s="10">
        <v>8238</v>
      </c>
      <c r="R80" s="10">
        <v>8111</v>
      </c>
      <c r="V80" s="10">
        <v>8032</v>
      </c>
    </row>
    <row r="81" spans="1:22" ht="15">
      <c r="A81" t="s">
        <v>350</v>
      </c>
      <c r="C81" s="3" t="s">
        <v>182</v>
      </c>
      <c r="E81" s="3" t="s">
        <v>183</v>
      </c>
      <c r="H81" s="2" t="s">
        <v>184</v>
      </c>
      <c r="K81" s="2" t="s">
        <v>129</v>
      </c>
      <c r="N81" s="10">
        <v>1562</v>
      </c>
      <c r="R81" s="10">
        <v>1561</v>
      </c>
      <c r="V81" s="10">
        <v>1562</v>
      </c>
    </row>
    <row r="82" spans="1:22" ht="15">
      <c r="A82" t="s">
        <v>351</v>
      </c>
      <c r="C82" s="3" t="s">
        <v>352</v>
      </c>
      <c r="E82" s="3" t="s">
        <v>195</v>
      </c>
      <c r="H82" s="2" t="s">
        <v>227</v>
      </c>
      <c r="K82" s="2" t="s">
        <v>107</v>
      </c>
      <c r="N82" s="10">
        <v>2580</v>
      </c>
      <c r="R82" s="10">
        <v>2500</v>
      </c>
      <c r="V82" s="10">
        <v>2309</v>
      </c>
    </row>
    <row r="83" spans="1:22" ht="15">
      <c r="A83" t="s">
        <v>353</v>
      </c>
      <c r="C83" s="3" t="s">
        <v>354</v>
      </c>
      <c r="E83" s="3" t="s">
        <v>355</v>
      </c>
      <c r="H83" s="2" t="s">
        <v>356</v>
      </c>
      <c r="K83" s="2" t="s">
        <v>357</v>
      </c>
      <c r="N83" s="10">
        <v>11250</v>
      </c>
      <c r="R83" s="10">
        <v>11056</v>
      </c>
      <c r="V83" s="10">
        <v>11138</v>
      </c>
    </row>
    <row r="84" spans="1:22" ht="15">
      <c r="A84" t="s">
        <v>358</v>
      </c>
      <c r="C84" s="3" t="s">
        <v>359</v>
      </c>
      <c r="E84" s="3" t="s">
        <v>132</v>
      </c>
      <c r="H84" s="2" t="s">
        <v>336</v>
      </c>
      <c r="K84" s="2" t="s">
        <v>219</v>
      </c>
      <c r="N84" s="10">
        <v>4845</v>
      </c>
      <c r="R84" s="10">
        <v>4755</v>
      </c>
      <c r="V84" s="10">
        <v>4729</v>
      </c>
    </row>
    <row r="85" spans="1:22" ht="15">
      <c r="A85" t="s">
        <v>360</v>
      </c>
      <c r="C85" s="3" t="s">
        <v>359</v>
      </c>
      <c r="E85" s="3" t="s">
        <v>132</v>
      </c>
      <c r="G85" s="12"/>
      <c r="H85" s="12"/>
      <c r="I85" s="2"/>
      <c r="K85" s="2" t="s">
        <v>219</v>
      </c>
      <c r="N85" s="10">
        <v>1888</v>
      </c>
      <c r="R85" s="2" t="s">
        <v>294</v>
      </c>
      <c r="V85" s="2" t="s">
        <v>294</v>
      </c>
    </row>
    <row r="86" spans="1:22" ht="15">
      <c r="A86" t="s">
        <v>361</v>
      </c>
      <c r="C86" s="3" t="s">
        <v>362</v>
      </c>
      <c r="E86" s="3" t="s">
        <v>329</v>
      </c>
      <c r="H86" s="2" t="s">
        <v>363</v>
      </c>
      <c r="K86" s="2" t="s">
        <v>97</v>
      </c>
      <c r="N86" s="10">
        <v>4975</v>
      </c>
      <c r="R86" s="10">
        <v>4904</v>
      </c>
      <c r="V86" s="10">
        <v>4751</v>
      </c>
    </row>
    <row r="87" spans="1:22" ht="15">
      <c r="A87" t="s">
        <v>364</v>
      </c>
      <c r="C87" s="3" t="s">
        <v>365</v>
      </c>
      <c r="E87" s="3" t="s">
        <v>366</v>
      </c>
      <c r="H87" s="2" t="s">
        <v>367</v>
      </c>
      <c r="K87" s="2" t="s">
        <v>92</v>
      </c>
      <c r="N87" s="10">
        <v>4925</v>
      </c>
      <c r="R87" s="10">
        <v>4856</v>
      </c>
      <c r="V87" s="10">
        <v>4753</v>
      </c>
    </row>
    <row r="88" spans="1:22" ht="15">
      <c r="A88" t="s">
        <v>368</v>
      </c>
      <c r="C88" s="3" t="s">
        <v>369</v>
      </c>
      <c r="E88" s="3" t="s">
        <v>118</v>
      </c>
      <c r="H88" s="2" t="s">
        <v>370</v>
      </c>
      <c r="K88" s="2" t="s">
        <v>107</v>
      </c>
      <c r="N88" s="10">
        <v>12564</v>
      </c>
      <c r="R88" s="10">
        <v>12354</v>
      </c>
      <c r="V88" s="10">
        <v>11291</v>
      </c>
    </row>
  </sheetData>
  <sheetProtection selectLockedCells="1" selectUnlockedCells="1"/>
  <mergeCells count="27">
    <mergeCell ref="A3:V3"/>
    <mergeCell ref="A4:V4"/>
    <mergeCell ref="A5:V5"/>
    <mergeCell ref="G6:H6"/>
    <mergeCell ref="M6:N6"/>
    <mergeCell ref="Q6:R6"/>
    <mergeCell ref="U6:V6"/>
    <mergeCell ref="G7:H7"/>
    <mergeCell ref="M7:N7"/>
    <mergeCell ref="Q7:R7"/>
    <mergeCell ref="U7:V7"/>
    <mergeCell ref="Q8:R8"/>
    <mergeCell ref="U8:V8"/>
    <mergeCell ref="G24:H24"/>
    <mergeCell ref="M24:N24"/>
    <mergeCell ref="Q24:R24"/>
    <mergeCell ref="U24:V24"/>
    <mergeCell ref="G29:H29"/>
    <mergeCell ref="M29:N29"/>
    <mergeCell ref="Q29:R29"/>
    <mergeCell ref="U29:V29"/>
    <mergeCell ref="G59:H59"/>
    <mergeCell ref="M59:N59"/>
    <mergeCell ref="Q59:R59"/>
    <mergeCell ref="U59:V59"/>
    <mergeCell ref="G64:H64"/>
    <mergeCell ref="G85:H8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AA44"/>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7" ht="39.75" customHeight="1">
      <c r="A3" s="7" t="s">
        <v>80</v>
      </c>
      <c r="C3" s="6" t="s">
        <v>81</v>
      </c>
      <c r="D3" s="6"/>
      <c r="E3" s="3"/>
      <c r="G3" s="16" t="s">
        <v>371</v>
      </c>
      <c r="I3" s="14" t="s">
        <v>82</v>
      </c>
      <c r="J3" s="14"/>
      <c r="K3" s="3"/>
      <c r="M3" s="14" t="s">
        <v>372</v>
      </c>
      <c r="N3" s="14"/>
      <c r="O3" s="3"/>
      <c r="Q3" s="14" t="s">
        <v>373</v>
      </c>
      <c r="R3" s="14"/>
      <c r="S3" s="3"/>
      <c r="U3" s="6" t="s">
        <v>85</v>
      </c>
      <c r="V3" s="6"/>
      <c r="W3" s="3"/>
      <c r="Y3" s="6" t="s">
        <v>86</v>
      </c>
      <c r="Z3" s="6"/>
      <c r="AA3" s="3"/>
    </row>
    <row r="4" spans="1:26" ht="15">
      <c r="A4" t="s">
        <v>374</v>
      </c>
      <c r="C4" s="4" t="s">
        <v>375</v>
      </c>
      <c r="D4" s="4"/>
      <c r="E4" s="3"/>
      <c r="G4" s="3" t="s">
        <v>113</v>
      </c>
      <c r="J4" s="2" t="s">
        <v>91</v>
      </c>
      <c r="M4" s="12" t="s">
        <v>92</v>
      </c>
      <c r="N4" s="12"/>
      <c r="O4" s="2"/>
      <c r="R4" s="10">
        <v>5013</v>
      </c>
      <c r="U4" s="13">
        <v>4960</v>
      </c>
      <c r="V4" s="13"/>
      <c r="Y4" s="13">
        <v>4963</v>
      </c>
      <c r="Z4" s="13"/>
    </row>
    <row r="5" spans="1:26" ht="15">
      <c r="A5" t="s">
        <v>376</v>
      </c>
      <c r="C5" s="4" t="s">
        <v>369</v>
      </c>
      <c r="D5" s="4"/>
      <c r="E5" s="3"/>
      <c r="G5" s="3" t="s">
        <v>343</v>
      </c>
      <c r="J5" s="2" t="s">
        <v>142</v>
      </c>
      <c r="M5" s="12" t="s">
        <v>107</v>
      </c>
      <c r="N5" s="12"/>
      <c r="O5" s="2"/>
      <c r="R5" s="10">
        <v>5240</v>
      </c>
      <c r="V5" s="10">
        <v>5202</v>
      </c>
      <c r="Z5" s="10">
        <v>5187</v>
      </c>
    </row>
    <row r="6" spans="1:26" ht="15">
      <c r="A6" t="s">
        <v>377</v>
      </c>
      <c r="C6" s="4" t="s">
        <v>378</v>
      </c>
      <c r="D6" s="4"/>
      <c r="E6" s="3"/>
      <c r="G6" s="3" t="s">
        <v>100</v>
      </c>
      <c r="J6" s="2" t="s">
        <v>379</v>
      </c>
      <c r="M6" s="12" t="s">
        <v>312</v>
      </c>
      <c r="N6" s="12"/>
      <c r="O6" s="2"/>
      <c r="R6" s="10">
        <v>11847</v>
      </c>
      <c r="V6" s="10">
        <v>11829</v>
      </c>
      <c r="Z6" s="10">
        <v>11551</v>
      </c>
    </row>
    <row r="7" spans="3:26" ht="15">
      <c r="C7" s="4"/>
      <c r="D7" s="4"/>
      <c r="E7" s="3"/>
      <c r="G7" s="3"/>
      <c r="I7" s="12" t="s">
        <v>380</v>
      </c>
      <c r="J7" s="12"/>
      <c r="K7" s="2"/>
      <c r="M7" s="12"/>
      <c r="N7" s="12"/>
      <c r="O7" s="2"/>
      <c r="Q7" s="5"/>
      <c r="R7" s="5"/>
      <c r="U7" s="5"/>
      <c r="V7" s="5"/>
      <c r="Y7" s="5"/>
      <c r="Z7" s="5"/>
    </row>
    <row r="8" spans="1:26" ht="15">
      <c r="A8" t="s">
        <v>381</v>
      </c>
      <c r="C8" s="4" t="s">
        <v>382</v>
      </c>
      <c r="D8" s="4"/>
      <c r="E8" s="3"/>
      <c r="G8" s="3" t="s">
        <v>132</v>
      </c>
      <c r="J8" s="2" t="s">
        <v>383</v>
      </c>
      <c r="M8" s="12" t="s">
        <v>384</v>
      </c>
      <c r="N8" s="12"/>
      <c r="O8" s="2"/>
      <c r="R8" s="10">
        <v>14716</v>
      </c>
      <c r="V8" s="10">
        <v>14411</v>
      </c>
      <c r="Z8" s="10">
        <v>14421</v>
      </c>
    </row>
    <row r="9" spans="1:26" ht="15">
      <c r="A9" t="s">
        <v>385</v>
      </c>
      <c r="C9" s="4" t="s">
        <v>386</v>
      </c>
      <c r="D9" s="4"/>
      <c r="E9" s="3"/>
      <c r="G9" s="3" t="s">
        <v>387</v>
      </c>
      <c r="J9" s="2" t="s">
        <v>388</v>
      </c>
      <c r="M9" s="12" t="s">
        <v>169</v>
      </c>
      <c r="N9" s="12"/>
      <c r="O9" s="2"/>
      <c r="R9" s="10">
        <v>11917</v>
      </c>
      <c r="V9" s="10">
        <v>11807</v>
      </c>
      <c r="Z9" s="10">
        <v>11470</v>
      </c>
    </row>
    <row r="10" spans="1:26" ht="15">
      <c r="A10" t="s">
        <v>389</v>
      </c>
      <c r="C10" s="4" t="s">
        <v>390</v>
      </c>
      <c r="D10" s="4"/>
      <c r="E10" s="3"/>
      <c r="G10" s="3" t="s">
        <v>387</v>
      </c>
      <c r="J10" s="2" t="s">
        <v>184</v>
      </c>
      <c r="M10" s="12" t="s">
        <v>173</v>
      </c>
      <c r="N10" s="12"/>
      <c r="O10" s="2"/>
      <c r="R10" s="10">
        <v>5647</v>
      </c>
      <c r="V10" s="10">
        <v>5625</v>
      </c>
      <c r="Z10" s="10">
        <v>5511</v>
      </c>
    </row>
    <row r="11" spans="1:26" ht="15">
      <c r="A11" t="s">
        <v>391</v>
      </c>
      <c r="C11" s="4" t="s">
        <v>392</v>
      </c>
      <c r="D11" s="4"/>
      <c r="E11" s="3"/>
      <c r="G11" s="3" t="s">
        <v>393</v>
      </c>
      <c r="J11" s="2" t="s">
        <v>394</v>
      </c>
      <c r="M11" s="12" t="s">
        <v>357</v>
      </c>
      <c r="N11" s="12"/>
      <c r="O11" s="2"/>
      <c r="R11" s="10">
        <v>2956</v>
      </c>
      <c r="V11" s="10">
        <v>2916</v>
      </c>
      <c r="Z11" s="10">
        <v>2873</v>
      </c>
    </row>
    <row r="12" spans="1:26" ht="15">
      <c r="A12" t="s">
        <v>395</v>
      </c>
      <c r="C12" s="4" t="s">
        <v>396</v>
      </c>
      <c r="D12" s="4"/>
      <c r="E12" s="3"/>
      <c r="G12" s="3" t="s">
        <v>339</v>
      </c>
      <c r="J12" s="2" t="s">
        <v>192</v>
      </c>
      <c r="M12" s="12" t="s">
        <v>115</v>
      </c>
      <c r="N12" s="12"/>
      <c r="O12" s="2"/>
      <c r="R12" s="10">
        <v>9075</v>
      </c>
      <c r="V12" s="10">
        <v>9011</v>
      </c>
      <c r="Z12" s="10">
        <v>8985</v>
      </c>
    </row>
    <row r="13" spans="1:26" ht="15">
      <c r="A13" t="s">
        <v>397</v>
      </c>
      <c r="C13" s="4" t="s">
        <v>179</v>
      </c>
      <c r="D13" s="4"/>
      <c r="E13" s="3"/>
      <c r="G13" s="3" t="s">
        <v>132</v>
      </c>
      <c r="J13" s="2" t="s">
        <v>398</v>
      </c>
      <c r="M13" s="12" t="s">
        <v>97</v>
      </c>
      <c r="N13" s="12"/>
      <c r="O13" s="2"/>
      <c r="R13" s="10">
        <v>14888</v>
      </c>
      <c r="V13" s="10">
        <v>14623</v>
      </c>
      <c r="Z13" s="10">
        <v>14649</v>
      </c>
    </row>
    <row r="14" spans="1:26" ht="15">
      <c r="A14" t="s">
        <v>399</v>
      </c>
      <c r="C14" s="4" t="s">
        <v>400</v>
      </c>
      <c r="D14" s="4"/>
      <c r="E14" s="3"/>
      <c r="G14" s="3" t="s">
        <v>100</v>
      </c>
      <c r="J14" s="2" t="s">
        <v>401</v>
      </c>
      <c r="M14" s="12" t="s">
        <v>122</v>
      </c>
      <c r="N14" s="12"/>
      <c r="O14" s="2"/>
      <c r="R14" s="10">
        <v>2786</v>
      </c>
      <c r="V14" s="10">
        <v>2757</v>
      </c>
      <c r="Z14" s="10">
        <v>2623</v>
      </c>
    </row>
    <row r="15" spans="1:26" ht="15">
      <c r="A15" t="s">
        <v>402</v>
      </c>
      <c r="C15" s="4" t="s">
        <v>403</v>
      </c>
      <c r="D15" s="4"/>
      <c r="E15" s="3"/>
      <c r="G15" s="3" t="s">
        <v>132</v>
      </c>
      <c r="J15" s="2" t="s">
        <v>160</v>
      </c>
      <c r="M15" s="12" t="s">
        <v>305</v>
      </c>
      <c r="N15" s="12"/>
      <c r="O15" s="2"/>
      <c r="R15" s="10">
        <v>5659</v>
      </c>
      <c r="V15" s="10">
        <v>5600</v>
      </c>
      <c r="Z15" s="10">
        <v>5603</v>
      </c>
    </row>
    <row r="16" spans="1:26" ht="15">
      <c r="A16" t="s">
        <v>404</v>
      </c>
      <c r="C16" s="4" t="s">
        <v>405</v>
      </c>
      <c r="D16" s="4"/>
      <c r="E16" s="3"/>
      <c r="G16" s="3" t="s">
        <v>113</v>
      </c>
      <c r="J16" s="2" t="s">
        <v>406</v>
      </c>
      <c r="M16" s="12" t="s">
        <v>407</v>
      </c>
      <c r="N16" s="12"/>
      <c r="O16" s="2"/>
      <c r="R16" s="10">
        <v>1707</v>
      </c>
      <c r="V16" s="10">
        <v>1679</v>
      </c>
      <c r="Z16" s="10">
        <v>1724</v>
      </c>
    </row>
    <row r="17" spans="1:26" ht="15">
      <c r="A17" t="s">
        <v>408</v>
      </c>
      <c r="C17" s="4" t="s">
        <v>409</v>
      </c>
      <c r="D17" s="4"/>
      <c r="E17" s="3"/>
      <c r="G17" s="3" t="s">
        <v>410</v>
      </c>
      <c r="J17" s="2" t="s">
        <v>411</v>
      </c>
      <c r="M17" s="12" t="s">
        <v>115</v>
      </c>
      <c r="N17" s="12"/>
      <c r="O17" s="2"/>
      <c r="R17" s="10">
        <v>12957</v>
      </c>
      <c r="V17" s="10">
        <v>12952</v>
      </c>
      <c r="Z17" s="10">
        <v>12859</v>
      </c>
    </row>
    <row r="18" spans="1:26" ht="15">
      <c r="A18" t="s">
        <v>412</v>
      </c>
      <c r="C18" s="4" t="s">
        <v>413</v>
      </c>
      <c r="D18" s="4"/>
      <c r="E18" s="3"/>
      <c r="G18" s="3" t="s">
        <v>167</v>
      </c>
      <c r="J18" s="2" t="s">
        <v>142</v>
      </c>
      <c r="M18" s="12" t="s">
        <v>198</v>
      </c>
      <c r="N18" s="12"/>
      <c r="O18" s="2"/>
      <c r="R18" s="10">
        <v>5578</v>
      </c>
      <c r="V18" s="10">
        <v>5479</v>
      </c>
      <c r="Z18" s="10">
        <v>5550</v>
      </c>
    </row>
    <row r="19" spans="1:26" ht="15">
      <c r="A19" t="s">
        <v>414</v>
      </c>
      <c r="C19" s="4" t="s">
        <v>415</v>
      </c>
      <c r="D19" s="4"/>
      <c r="E19" s="3"/>
      <c r="G19" s="3" t="s">
        <v>321</v>
      </c>
      <c r="J19" s="2" t="s">
        <v>416</v>
      </c>
      <c r="M19" s="12" t="s">
        <v>208</v>
      </c>
      <c r="N19" s="12"/>
      <c r="O19" s="2"/>
      <c r="R19" s="10">
        <v>8744</v>
      </c>
      <c r="V19" s="10">
        <v>8604</v>
      </c>
      <c r="Z19" s="10">
        <v>8482</v>
      </c>
    </row>
    <row r="20" spans="1:26" ht="15">
      <c r="A20" t="s">
        <v>417</v>
      </c>
      <c r="C20" s="4" t="s">
        <v>418</v>
      </c>
      <c r="D20" s="4"/>
      <c r="E20" s="3"/>
      <c r="G20" s="3" t="s">
        <v>118</v>
      </c>
      <c r="J20" s="2" t="s">
        <v>184</v>
      </c>
      <c r="M20" s="12" t="s">
        <v>107</v>
      </c>
      <c r="N20" s="12"/>
      <c r="O20" s="2"/>
      <c r="R20" s="10">
        <v>14952</v>
      </c>
      <c r="V20" s="10">
        <v>14871</v>
      </c>
      <c r="Z20" s="10">
        <v>14578</v>
      </c>
    </row>
    <row r="21" spans="1:26" ht="15">
      <c r="A21" t="s">
        <v>419</v>
      </c>
      <c r="C21" s="4" t="s">
        <v>420</v>
      </c>
      <c r="D21" s="4"/>
      <c r="E21" s="3"/>
      <c r="G21" s="3" t="s">
        <v>118</v>
      </c>
      <c r="J21" s="2" t="s">
        <v>128</v>
      </c>
      <c r="M21" s="12" t="s">
        <v>122</v>
      </c>
      <c r="N21" s="12"/>
      <c r="O21" s="2"/>
      <c r="R21" s="10">
        <v>5468</v>
      </c>
      <c r="V21" s="10">
        <v>5450</v>
      </c>
      <c r="Z21" s="10">
        <v>5441</v>
      </c>
    </row>
    <row r="22" spans="1:26" ht="15">
      <c r="A22" t="s">
        <v>421</v>
      </c>
      <c r="C22" s="4" t="s">
        <v>422</v>
      </c>
      <c r="D22" s="4"/>
      <c r="E22" s="3"/>
      <c r="G22" s="3" t="s">
        <v>217</v>
      </c>
      <c r="J22" s="2" t="s">
        <v>137</v>
      </c>
      <c r="M22" s="12" t="s">
        <v>107</v>
      </c>
      <c r="N22" s="12"/>
      <c r="O22" s="2"/>
      <c r="R22" s="10">
        <v>15550</v>
      </c>
      <c r="V22" s="10">
        <v>15421</v>
      </c>
      <c r="Z22" s="10">
        <v>14446</v>
      </c>
    </row>
    <row r="23" spans="1:26" ht="15">
      <c r="A23" t="s">
        <v>423</v>
      </c>
      <c r="C23" s="4" t="s">
        <v>424</v>
      </c>
      <c r="D23" s="4"/>
      <c r="E23" s="3"/>
      <c r="G23" s="3" t="s">
        <v>275</v>
      </c>
      <c r="J23" s="2" t="s">
        <v>168</v>
      </c>
      <c r="M23" s="12" t="s">
        <v>169</v>
      </c>
      <c r="N23" s="12"/>
      <c r="O23" s="2"/>
      <c r="R23" s="10">
        <v>17390</v>
      </c>
      <c r="V23" s="10">
        <v>17305</v>
      </c>
      <c r="Z23" s="10">
        <v>17129</v>
      </c>
    </row>
    <row r="24" spans="1:26" ht="15">
      <c r="A24" t="s">
        <v>425</v>
      </c>
      <c r="C24" s="4" t="s">
        <v>426</v>
      </c>
      <c r="D24" s="4"/>
      <c r="E24" s="3"/>
      <c r="G24" s="3" t="s">
        <v>427</v>
      </c>
      <c r="J24" s="2" t="s">
        <v>428</v>
      </c>
      <c r="M24" s="12" t="s">
        <v>429</v>
      </c>
      <c r="N24" s="12"/>
      <c r="O24" s="2"/>
      <c r="R24" s="10">
        <v>4975</v>
      </c>
      <c r="V24" s="10">
        <v>4880</v>
      </c>
      <c r="Z24" s="10">
        <v>4866</v>
      </c>
    </row>
    <row r="25" spans="1:26" ht="15">
      <c r="A25" t="s">
        <v>430</v>
      </c>
      <c r="C25" s="4" t="s">
        <v>431</v>
      </c>
      <c r="D25" s="4"/>
      <c r="E25" s="3"/>
      <c r="G25" s="3" t="s">
        <v>343</v>
      </c>
      <c r="J25" s="2" t="s">
        <v>432</v>
      </c>
      <c r="M25" s="12" t="s">
        <v>129</v>
      </c>
      <c r="N25" s="12"/>
      <c r="O25" s="2"/>
      <c r="R25" s="10">
        <v>12684</v>
      </c>
      <c r="V25" s="10">
        <v>12438</v>
      </c>
      <c r="Z25" s="10">
        <v>8473</v>
      </c>
    </row>
    <row r="26" spans="3:26" ht="15">
      <c r="C26" s="4"/>
      <c r="D26" s="4"/>
      <c r="E26" s="3"/>
      <c r="G26" s="3"/>
      <c r="I26" s="12" t="s">
        <v>433</v>
      </c>
      <c r="J26" s="12"/>
      <c r="K26" s="2"/>
      <c r="M26" s="12"/>
      <c r="N26" s="12"/>
      <c r="O26" s="2"/>
      <c r="Q26" s="5"/>
      <c r="R26" s="5"/>
      <c r="U26" s="5"/>
      <c r="V26" s="5"/>
      <c r="Y26" s="5"/>
      <c r="Z26" s="5"/>
    </row>
    <row r="27" spans="1:26" ht="15">
      <c r="A27" t="s">
        <v>434</v>
      </c>
      <c r="C27" s="4" t="s">
        <v>435</v>
      </c>
      <c r="D27" s="4"/>
      <c r="E27" s="3"/>
      <c r="G27" s="3" t="s">
        <v>206</v>
      </c>
      <c r="J27" s="2" t="s">
        <v>436</v>
      </c>
      <c r="M27" s="12" t="s">
        <v>437</v>
      </c>
      <c r="N27" s="12"/>
      <c r="O27" s="2"/>
      <c r="R27" s="10">
        <v>8546</v>
      </c>
      <c r="V27" s="10">
        <v>8506</v>
      </c>
      <c r="Z27" s="10">
        <v>8261</v>
      </c>
    </row>
    <row r="28" spans="1:26" ht="15">
      <c r="A28" t="s">
        <v>438</v>
      </c>
      <c r="C28" s="4" t="s">
        <v>439</v>
      </c>
      <c r="D28" s="4"/>
      <c r="E28" s="3"/>
      <c r="G28" s="3" t="s">
        <v>242</v>
      </c>
      <c r="J28" s="2" t="s">
        <v>440</v>
      </c>
      <c r="M28" s="12" t="s">
        <v>441</v>
      </c>
      <c r="N28" s="12"/>
      <c r="O28" s="2"/>
      <c r="R28" s="10">
        <v>16957</v>
      </c>
      <c r="V28" s="10">
        <v>16711</v>
      </c>
      <c r="Z28" s="10">
        <v>16533</v>
      </c>
    </row>
    <row r="29" spans="3:26" ht="15">
      <c r="C29" s="4"/>
      <c r="D29" s="4"/>
      <c r="E29" s="3"/>
      <c r="G29" s="3"/>
      <c r="I29" s="12"/>
      <c r="J29" s="12"/>
      <c r="K29" s="2"/>
      <c r="M29" s="12"/>
      <c r="N29" s="12"/>
      <c r="O29" s="2"/>
      <c r="Q29" s="5"/>
      <c r="R29" s="5"/>
      <c r="U29" s="5"/>
      <c r="V29" s="5"/>
      <c r="Y29" s="5"/>
      <c r="Z29" s="5"/>
    </row>
    <row r="30" spans="1:26" ht="15">
      <c r="A30" s="7" t="s">
        <v>442</v>
      </c>
      <c r="C30" s="4"/>
      <c r="D30" s="4"/>
      <c r="E30" s="3"/>
      <c r="G30" s="3"/>
      <c r="I30" s="12"/>
      <c r="J30" s="12"/>
      <c r="K30" s="2"/>
      <c r="M30" s="12"/>
      <c r="N30" s="12"/>
      <c r="O30" s="2"/>
      <c r="Q30" s="5"/>
      <c r="R30" s="5"/>
      <c r="V30" s="10">
        <v>767316</v>
      </c>
      <c r="Z30" s="10">
        <v>751627</v>
      </c>
    </row>
    <row r="31" spans="1:26" ht="15">
      <c r="A31" s="7" t="s">
        <v>443</v>
      </c>
      <c r="C31" s="4"/>
      <c r="D31" s="4"/>
      <c r="E31" s="3"/>
      <c r="G31" s="3"/>
      <c r="I31" s="12"/>
      <c r="J31" s="12"/>
      <c r="K31" s="2"/>
      <c r="M31" s="12"/>
      <c r="N31" s="12"/>
      <c r="O31" s="2"/>
      <c r="Q31" s="5"/>
      <c r="R31" s="5"/>
      <c r="U31" s="5"/>
      <c r="V31" s="5"/>
      <c r="Y31" s="5"/>
      <c r="Z31" s="5"/>
    </row>
    <row r="32" spans="3:26" ht="15">
      <c r="C32" s="4"/>
      <c r="D32" s="4"/>
      <c r="E32" s="3"/>
      <c r="G32" s="3"/>
      <c r="I32" s="12"/>
      <c r="J32" s="12"/>
      <c r="K32" s="2"/>
      <c r="M32" s="12"/>
      <c r="N32" s="12"/>
      <c r="O32" s="2"/>
      <c r="Q32" s="5"/>
      <c r="R32" s="5"/>
      <c r="U32" s="5"/>
      <c r="V32" s="5"/>
      <c r="Y32" s="5"/>
      <c r="Z32" s="5"/>
    </row>
    <row r="33" spans="1:26" ht="15">
      <c r="A33" t="s">
        <v>444</v>
      </c>
      <c r="C33" s="4" t="s">
        <v>445</v>
      </c>
      <c r="D33" s="4"/>
      <c r="E33" s="3"/>
      <c r="G33" s="3" t="s">
        <v>195</v>
      </c>
      <c r="J33" s="2" t="s">
        <v>383</v>
      </c>
      <c r="M33" s="12" t="s">
        <v>446</v>
      </c>
      <c r="N33" s="12"/>
      <c r="O33" s="2"/>
      <c r="R33" s="10">
        <v>3000</v>
      </c>
      <c r="V33" s="10">
        <v>2963</v>
      </c>
      <c r="Z33" s="10">
        <v>2955</v>
      </c>
    </row>
    <row r="34" spans="1:26" ht="15">
      <c r="A34" s="7" t="s">
        <v>447</v>
      </c>
      <c r="C34" s="4"/>
      <c r="D34" s="4"/>
      <c r="E34" s="3"/>
      <c r="G34" s="3"/>
      <c r="I34" s="12"/>
      <c r="J34" s="12"/>
      <c r="K34" s="2"/>
      <c r="M34" s="12"/>
      <c r="N34" s="12"/>
      <c r="O34" s="2"/>
      <c r="Q34" s="5"/>
      <c r="R34" s="5"/>
      <c r="V34" s="10">
        <v>2963</v>
      </c>
      <c r="Z34" s="10">
        <v>2955</v>
      </c>
    </row>
    <row r="35" spans="1:26" ht="15">
      <c r="A35" s="7" t="s">
        <v>448</v>
      </c>
      <c r="C35" s="4"/>
      <c r="D35" s="4"/>
      <c r="E35" s="3"/>
      <c r="G35" s="3"/>
      <c r="I35" s="12"/>
      <c r="J35" s="12"/>
      <c r="K35" s="2"/>
      <c r="M35" s="12"/>
      <c r="N35" s="12"/>
      <c r="O35" s="2"/>
      <c r="Q35" s="5"/>
      <c r="R35" s="5"/>
      <c r="U35" s="5"/>
      <c r="V35" s="5"/>
      <c r="Y35" s="5"/>
      <c r="Z35" s="5"/>
    </row>
    <row r="36" spans="1:26" ht="15">
      <c r="A36" t="s">
        <v>449</v>
      </c>
      <c r="D36" s="2" t="s">
        <v>450</v>
      </c>
      <c r="G36" s="3" t="s">
        <v>291</v>
      </c>
      <c r="J36" s="2" t="s">
        <v>450</v>
      </c>
      <c r="N36" s="2" t="s">
        <v>450</v>
      </c>
      <c r="R36" s="2" t="s">
        <v>450</v>
      </c>
      <c r="V36" s="2" t="s">
        <v>450</v>
      </c>
      <c r="Z36" s="10">
        <v>139</v>
      </c>
    </row>
    <row r="37" spans="1:26" ht="15">
      <c r="A37" s="7" t="s">
        <v>451</v>
      </c>
      <c r="C37" s="4"/>
      <c r="D37" s="4"/>
      <c r="E37" s="3"/>
      <c r="G37" s="3"/>
      <c r="I37" s="12"/>
      <c r="J37" s="12"/>
      <c r="K37" s="2"/>
      <c r="M37" s="12"/>
      <c r="N37" s="12"/>
      <c r="O37" s="2"/>
      <c r="Q37" s="5"/>
      <c r="R37" s="5"/>
      <c r="V37" s="2" t="s">
        <v>450</v>
      </c>
      <c r="Z37" s="10">
        <v>139</v>
      </c>
    </row>
    <row r="38" spans="1:26" ht="15">
      <c r="A38" s="1" t="s">
        <v>452</v>
      </c>
      <c r="B38" s="1"/>
      <c r="C38" s="1"/>
      <c r="D38" s="1"/>
      <c r="E38" s="1"/>
      <c r="F38" s="1"/>
      <c r="G38" s="1"/>
      <c r="I38" s="12"/>
      <c r="J38" s="12"/>
      <c r="K38" s="2"/>
      <c r="M38" s="12"/>
      <c r="N38" s="12"/>
      <c r="O38" s="2"/>
      <c r="Q38" s="5"/>
      <c r="R38" s="5"/>
      <c r="V38" s="10">
        <v>770280</v>
      </c>
      <c r="Z38" s="10">
        <v>754722</v>
      </c>
    </row>
    <row r="39" spans="1:26" ht="15">
      <c r="A39" s="1" t="s">
        <v>453</v>
      </c>
      <c r="B39" s="1"/>
      <c r="C39" s="1"/>
      <c r="D39" s="1"/>
      <c r="E39" s="1"/>
      <c r="F39" s="1"/>
      <c r="G39" s="1"/>
      <c r="I39" s="12"/>
      <c r="J39" s="12"/>
      <c r="K39" s="2"/>
      <c r="M39" s="12"/>
      <c r="N39" s="12"/>
      <c r="O39" s="2"/>
      <c r="Q39" s="5"/>
      <c r="R39" s="5"/>
      <c r="U39" s="5"/>
      <c r="V39" s="5"/>
      <c r="Y39" s="5"/>
      <c r="Z39" s="5"/>
    </row>
    <row r="40" spans="1:26" ht="15">
      <c r="A40" t="s">
        <v>454</v>
      </c>
      <c r="C40" s="4"/>
      <c r="D40" s="4"/>
      <c r="E40" s="3"/>
      <c r="G40" s="3"/>
      <c r="I40" s="12"/>
      <c r="J40" s="12"/>
      <c r="K40" s="2"/>
      <c r="M40" s="12"/>
      <c r="N40" s="12"/>
      <c r="O40" s="2"/>
      <c r="Q40" s="5"/>
      <c r="R40" s="5"/>
      <c r="V40" s="10">
        <v>33725</v>
      </c>
      <c r="Z40" s="10">
        <v>33705</v>
      </c>
    </row>
    <row r="41" spans="1:26" ht="15">
      <c r="A41" s="7" t="s">
        <v>455</v>
      </c>
      <c r="C41" s="4"/>
      <c r="D41" s="4"/>
      <c r="E41" s="3"/>
      <c r="G41" s="3"/>
      <c r="I41" s="12"/>
      <c r="J41" s="12"/>
      <c r="K41" s="2"/>
      <c r="M41" s="12"/>
      <c r="N41" s="12"/>
      <c r="O41" s="2"/>
      <c r="Q41" s="5"/>
      <c r="R41" s="5"/>
      <c r="V41" s="10">
        <v>33725</v>
      </c>
      <c r="Z41" s="10">
        <v>33705</v>
      </c>
    </row>
    <row r="42" spans="1:26" ht="15">
      <c r="A42" s="7" t="s">
        <v>456</v>
      </c>
      <c r="C42" s="4"/>
      <c r="D42" s="4"/>
      <c r="E42" s="3"/>
      <c r="G42" s="3"/>
      <c r="I42" s="12"/>
      <c r="J42" s="12"/>
      <c r="K42" s="2"/>
      <c r="M42" s="12"/>
      <c r="N42" s="12"/>
      <c r="O42" s="2"/>
      <c r="Q42" s="5"/>
      <c r="R42" s="5"/>
      <c r="U42" s="13">
        <v>804005</v>
      </c>
      <c r="V42" s="13"/>
      <c r="Y42" s="13">
        <v>788427</v>
      </c>
      <c r="Z42" s="13"/>
    </row>
    <row r="43" spans="1:26" ht="15">
      <c r="A43" s="7" t="s">
        <v>457</v>
      </c>
      <c r="C43" s="4"/>
      <c r="D43" s="4"/>
      <c r="E43" s="3"/>
      <c r="G43" s="3"/>
      <c r="I43" s="12"/>
      <c r="J43" s="12"/>
      <c r="K43" s="2"/>
      <c r="M43" s="12"/>
      <c r="N43" s="12"/>
      <c r="O43" s="2"/>
      <c r="Q43" s="5"/>
      <c r="R43" s="5"/>
      <c r="U43" s="5"/>
      <c r="V43" s="5"/>
      <c r="Z43" s="11">
        <v>-731931</v>
      </c>
    </row>
    <row r="44" spans="1:26" ht="15">
      <c r="A44" s="7" t="s">
        <v>458</v>
      </c>
      <c r="C44" s="4"/>
      <c r="D44" s="4"/>
      <c r="E44" s="3"/>
      <c r="G44" s="3"/>
      <c r="I44" s="12"/>
      <c r="J44" s="12"/>
      <c r="K44" s="2"/>
      <c r="M44" s="12"/>
      <c r="N44" s="12"/>
      <c r="O44" s="2"/>
      <c r="Q44" s="5"/>
      <c r="R44" s="5"/>
      <c r="U44" s="5"/>
      <c r="V44" s="5"/>
      <c r="Y44" s="13">
        <v>56496</v>
      </c>
      <c r="Z44" s="13"/>
    </row>
  </sheetData>
  <sheetProtection selectLockedCells="1" selectUnlockedCells="1"/>
  <mergeCells count="139">
    <mergeCell ref="C3:D3"/>
    <mergeCell ref="I3:J3"/>
    <mergeCell ref="M3:N3"/>
    <mergeCell ref="Q3:R3"/>
    <mergeCell ref="U3:V3"/>
    <mergeCell ref="Y3:Z3"/>
    <mergeCell ref="C4:D4"/>
    <mergeCell ref="M4:N4"/>
    <mergeCell ref="U4:V4"/>
    <mergeCell ref="Y4:Z4"/>
    <mergeCell ref="C5:D5"/>
    <mergeCell ref="M5:N5"/>
    <mergeCell ref="C6:D6"/>
    <mergeCell ref="M6:N6"/>
    <mergeCell ref="C7:D7"/>
    <mergeCell ref="I7:J7"/>
    <mergeCell ref="M7:N7"/>
    <mergeCell ref="Q7:R7"/>
    <mergeCell ref="U7:V7"/>
    <mergeCell ref="Y7:Z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I26:J26"/>
    <mergeCell ref="M26:N26"/>
    <mergeCell ref="Q26:R26"/>
    <mergeCell ref="U26:V26"/>
    <mergeCell ref="Y26:Z26"/>
    <mergeCell ref="C27:D27"/>
    <mergeCell ref="M27:N27"/>
    <mergeCell ref="C28:D28"/>
    <mergeCell ref="M28:N28"/>
    <mergeCell ref="C29:D29"/>
    <mergeCell ref="I29:J29"/>
    <mergeCell ref="M29:N29"/>
    <mergeCell ref="Q29:R29"/>
    <mergeCell ref="U29:V29"/>
    <mergeCell ref="Y29:Z29"/>
    <mergeCell ref="C30:D30"/>
    <mergeCell ref="I30:J30"/>
    <mergeCell ref="M30:N30"/>
    <mergeCell ref="Q30:R30"/>
    <mergeCell ref="C31:D31"/>
    <mergeCell ref="I31:J31"/>
    <mergeCell ref="M31:N31"/>
    <mergeCell ref="Q31:R31"/>
    <mergeCell ref="U31:V31"/>
    <mergeCell ref="Y31:Z31"/>
    <mergeCell ref="C32:D32"/>
    <mergeCell ref="I32:J32"/>
    <mergeCell ref="M32:N32"/>
    <mergeCell ref="Q32:R32"/>
    <mergeCell ref="U32:V32"/>
    <mergeCell ref="Y32:Z32"/>
    <mergeCell ref="C33:D33"/>
    <mergeCell ref="M33:N33"/>
    <mergeCell ref="C34:D34"/>
    <mergeCell ref="I34:J34"/>
    <mergeCell ref="M34:N34"/>
    <mergeCell ref="Q34:R34"/>
    <mergeCell ref="C35:D35"/>
    <mergeCell ref="I35:J35"/>
    <mergeCell ref="M35:N35"/>
    <mergeCell ref="Q35:R35"/>
    <mergeCell ref="U35:V35"/>
    <mergeCell ref="Y35:Z35"/>
    <mergeCell ref="C37:D37"/>
    <mergeCell ref="I37:J37"/>
    <mergeCell ref="M37:N37"/>
    <mergeCell ref="Q37:R37"/>
    <mergeCell ref="A38:G38"/>
    <mergeCell ref="I38:J38"/>
    <mergeCell ref="M38:N38"/>
    <mergeCell ref="Q38:R38"/>
    <mergeCell ref="A39:G39"/>
    <mergeCell ref="I39:J39"/>
    <mergeCell ref="M39:N39"/>
    <mergeCell ref="Q39:R39"/>
    <mergeCell ref="U39:V39"/>
    <mergeCell ref="Y39:Z39"/>
    <mergeCell ref="C40:D40"/>
    <mergeCell ref="I40:J40"/>
    <mergeCell ref="M40:N40"/>
    <mergeCell ref="Q40:R40"/>
    <mergeCell ref="C41:D41"/>
    <mergeCell ref="I41:J41"/>
    <mergeCell ref="M41:N41"/>
    <mergeCell ref="Q41:R41"/>
    <mergeCell ref="C42:D42"/>
    <mergeCell ref="I42:J42"/>
    <mergeCell ref="M42:N42"/>
    <mergeCell ref="Q42:R42"/>
    <mergeCell ref="U42:V42"/>
    <mergeCell ref="Y42:Z42"/>
    <mergeCell ref="C43:D43"/>
    <mergeCell ref="I43:J43"/>
    <mergeCell ref="M43:N43"/>
    <mergeCell ref="Q43:R43"/>
    <mergeCell ref="U43:V43"/>
    <mergeCell ref="C44:D44"/>
    <mergeCell ref="I44:J44"/>
    <mergeCell ref="M44:N44"/>
    <mergeCell ref="Q44:R44"/>
    <mergeCell ref="U44:V44"/>
    <mergeCell ref="Y44:Z4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W7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11.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1:23" ht="39.75" customHeight="1">
      <c r="A3" s="7" t="s">
        <v>80</v>
      </c>
      <c r="B3" s="3"/>
      <c r="C3" s="16" t="s">
        <v>81</v>
      </c>
      <c r="D3" s="3"/>
      <c r="E3" s="16" t="s">
        <v>371</v>
      </c>
      <c r="F3" s="3"/>
      <c r="G3" s="14" t="s">
        <v>82</v>
      </c>
      <c r="H3" s="14"/>
      <c r="I3" s="3"/>
      <c r="J3" s="3"/>
      <c r="K3" s="15" t="s">
        <v>83</v>
      </c>
      <c r="M3" s="6" t="s">
        <v>84</v>
      </c>
      <c r="N3" s="6"/>
      <c r="O3" s="3"/>
      <c r="P3" s="3"/>
      <c r="Q3" s="6" t="s">
        <v>85</v>
      </c>
      <c r="R3" s="6"/>
      <c r="S3" s="3"/>
      <c r="T3" s="3"/>
      <c r="U3" s="6" t="s">
        <v>86</v>
      </c>
      <c r="V3" s="6"/>
      <c r="W3" s="3"/>
    </row>
    <row r="4" spans="1:22" ht="15">
      <c r="A4" s="7" t="s">
        <v>459</v>
      </c>
      <c r="C4" s="3"/>
      <c r="E4" s="3"/>
      <c r="G4" s="12"/>
      <c r="H4" s="12"/>
      <c r="I4" s="2"/>
      <c r="K4" s="2"/>
      <c r="M4" s="5"/>
      <c r="N4" s="5"/>
      <c r="Q4" s="5"/>
      <c r="R4" s="5"/>
      <c r="U4" s="5"/>
      <c r="V4" s="5"/>
    </row>
    <row r="5" spans="1:22" ht="15">
      <c r="A5" t="s">
        <v>88</v>
      </c>
      <c r="C5" s="3" t="s">
        <v>460</v>
      </c>
      <c r="E5" s="3" t="s">
        <v>90</v>
      </c>
      <c r="H5" s="2" t="s">
        <v>461</v>
      </c>
      <c r="K5" s="2" t="s">
        <v>92</v>
      </c>
      <c r="N5" s="10">
        <v>8978</v>
      </c>
      <c r="Q5" s="13">
        <v>8852</v>
      </c>
      <c r="R5" s="13"/>
      <c r="U5" s="13">
        <v>8843</v>
      </c>
      <c r="V5" s="13"/>
    </row>
    <row r="6" spans="1:22" ht="15">
      <c r="A6" t="s">
        <v>98</v>
      </c>
      <c r="C6" s="3" t="s">
        <v>462</v>
      </c>
      <c r="E6" s="3" t="s">
        <v>100</v>
      </c>
      <c r="H6" s="2" t="s">
        <v>463</v>
      </c>
      <c r="K6" s="2" t="s">
        <v>272</v>
      </c>
      <c r="N6" s="10">
        <v>5525</v>
      </c>
      <c r="R6" s="10">
        <v>5376</v>
      </c>
      <c r="V6" s="10">
        <v>5180</v>
      </c>
    </row>
    <row r="7" spans="1:22" ht="15">
      <c r="A7" t="s">
        <v>103</v>
      </c>
      <c r="C7" s="3" t="s">
        <v>104</v>
      </c>
      <c r="E7" s="3" t="s">
        <v>105</v>
      </c>
      <c r="H7" s="2" t="s">
        <v>464</v>
      </c>
      <c r="K7" s="2" t="s">
        <v>107</v>
      </c>
      <c r="N7" s="10">
        <v>5721</v>
      </c>
      <c r="R7" s="10">
        <v>5653</v>
      </c>
      <c r="V7" s="10">
        <v>5663</v>
      </c>
    </row>
    <row r="8" spans="1:22" ht="15">
      <c r="A8" t="s">
        <v>116</v>
      </c>
      <c r="C8" s="3" t="s">
        <v>465</v>
      </c>
      <c r="E8" s="3" t="s">
        <v>118</v>
      </c>
      <c r="H8" s="2" t="s">
        <v>466</v>
      </c>
      <c r="K8" s="2" t="s">
        <v>115</v>
      </c>
      <c r="N8" s="10">
        <v>1021</v>
      </c>
      <c r="R8" s="10">
        <v>1021</v>
      </c>
      <c r="V8" s="10">
        <v>1010</v>
      </c>
    </row>
    <row r="9" spans="1:22" ht="15">
      <c r="A9" t="s">
        <v>121</v>
      </c>
      <c r="C9" s="3" t="s">
        <v>465</v>
      </c>
      <c r="E9" s="3" t="s">
        <v>118</v>
      </c>
      <c r="H9" s="2" t="s">
        <v>464</v>
      </c>
      <c r="K9" s="2" t="s">
        <v>198</v>
      </c>
      <c r="N9" s="10">
        <v>2222</v>
      </c>
      <c r="R9" s="10">
        <v>2222</v>
      </c>
      <c r="V9" s="10">
        <v>2200</v>
      </c>
    </row>
    <row r="10" spans="1:22" ht="15">
      <c r="A10" t="s">
        <v>123</v>
      </c>
      <c r="C10" s="3" t="s">
        <v>465</v>
      </c>
      <c r="E10" s="3" t="s">
        <v>118</v>
      </c>
      <c r="H10" s="2" t="s">
        <v>466</v>
      </c>
      <c r="K10" s="2" t="s">
        <v>115</v>
      </c>
      <c r="N10" s="10">
        <v>4174</v>
      </c>
      <c r="R10" s="10">
        <v>4103</v>
      </c>
      <c r="V10" s="10">
        <v>4132</v>
      </c>
    </row>
    <row r="11" spans="1:22" ht="15">
      <c r="A11" t="s">
        <v>125</v>
      </c>
      <c r="C11" s="3" t="s">
        <v>126</v>
      </c>
      <c r="E11" s="3" t="s">
        <v>127</v>
      </c>
      <c r="H11" s="2" t="s">
        <v>467</v>
      </c>
      <c r="K11" s="2" t="s">
        <v>129</v>
      </c>
      <c r="N11" s="10">
        <v>4511</v>
      </c>
      <c r="R11" s="10">
        <v>4419</v>
      </c>
      <c r="V11" s="10">
        <v>4421</v>
      </c>
    </row>
    <row r="12" spans="1:22" ht="15">
      <c r="A12" t="s">
        <v>148</v>
      </c>
      <c r="C12" s="3" t="s">
        <v>468</v>
      </c>
      <c r="E12" s="3" t="s">
        <v>150</v>
      </c>
      <c r="H12" s="2" t="s">
        <v>469</v>
      </c>
      <c r="K12" s="2" t="s">
        <v>219</v>
      </c>
      <c r="N12" s="10">
        <v>12880</v>
      </c>
      <c r="R12" s="10">
        <v>12869</v>
      </c>
      <c r="V12" s="10">
        <v>12880</v>
      </c>
    </row>
    <row r="13" spans="1:22" ht="15">
      <c r="A13" t="s">
        <v>153</v>
      </c>
      <c r="C13" s="3" t="s">
        <v>154</v>
      </c>
      <c r="E13" s="3" t="s">
        <v>132</v>
      </c>
      <c r="H13" s="2" t="s">
        <v>470</v>
      </c>
      <c r="K13" s="2" t="s">
        <v>446</v>
      </c>
      <c r="N13" s="10">
        <v>12282</v>
      </c>
      <c r="R13" s="10">
        <v>12231</v>
      </c>
      <c r="V13" s="10">
        <v>11981</v>
      </c>
    </row>
    <row r="14" spans="3:22" ht="15">
      <c r="C14" s="3"/>
      <c r="E14" s="3"/>
      <c r="H14" s="2" t="s">
        <v>471</v>
      </c>
      <c r="K14" s="2"/>
      <c r="M14" s="5"/>
      <c r="N14" s="5"/>
      <c r="Q14" s="5"/>
      <c r="R14" s="5"/>
      <c r="U14" s="5"/>
      <c r="V14" s="5"/>
    </row>
    <row r="15" spans="1:22" ht="15">
      <c r="A15" t="s">
        <v>472</v>
      </c>
      <c r="C15" s="3" t="s">
        <v>473</v>
      </c>
      <c r="E15" s="3" t="s">
        <v>317</v>
      </c>
      <c r="H15" s="2" t="s">
        <v>474</v>
      </c>
      <c r="K15" s="2" t="s">
        <v>169</v>
      </c>
      <c r="N15" s="10">
        <v>2653</v>
      </c>
      <c r="R15" s="10">
        <v>2647</v>
      </c>
      <c r="V15" s="10">
        <v>2654</v>
      </c>
    </row>
    <row r="16" spans="1:22" ht="15">
      <c r="A16" t="s">
        <v>165</v>
      </c>
      <c r="C16" s="3" t="s">
        <v>475</v>
      </c>
      <c r="E16" s="3" t="s">
        <v>167</v>
      </c>
      <c r="H16" s="2" t="s">
        <v>476</v>
      </c>
      <c r="K16" s="2" t="s">
        <v>169</v>
      </c>
      <c r="N16" s="10">
        <v>5615</v>
      </c>
      <c r="R16" s="10">
        <v>5519</v>
      </c>
      <c r="V16" s="10">
        <v>5530</v>
      </c>
    </row>
    <row r="17" spans="1:22" ht="15">
      <c r="A17" t="s">
        <v>170</v>
      </c>
      <c r="C17" s="3" t="s">
        <v>477</v>
      </c>
      <c r="E17" s="3" t="s">
        <v>100</v>
      </c>
      <c r="H17" s="2" t="s">
        <v>463</v>
      </c>
      <c r="K17" s="2" t="s">
        <v>478</v>
      </c>
      <c r="N17" s="10">
        <v>9501</v>
      </c>
      <c r="R17" s="10">
        <v>9454</v>
      </c>
      <c r="V17" s="10">
        <v>9216</v>
      </c>
    </row>
    <row r="18" spans="3:22" ht="15">
      <c r="C18" s="3"/>
      <c r="E18" s="3"/>
      <c r="H18" s="2" t="s">
        <v>479</v>
      </c>
      <c r="K18" s="2"/>
      <c r="M18" s="5"/>
      <c r="N18" s="5"/>
      <c r="Q18" s="5"/>
      <c r="R18" s="5"/>
      <c r="U18" s="5"/>
      <c r="V18" s="5"/>
    </row>
    <row r="19" spans="1:22" ht="15">
      <c r="A19" t="s">
        <v>480</v>
      </c>
      <c r="C19" s="3" t="s">
        <v>481</v>
      </c>
      <c r="E19" s="3" t="s">
        <v>90</v>
      </c>
      <c r="H19" s="2" t="s">
        <v>466</v>
      </c>
      <c r="K19" s="2" t="s">
        <v>198</v>
      </c>
      <c r="N19" s="10">
        <v>4000</v>
      </c>
      <c r="R19" s="10">
        <v>3922</v>
      </c>
      <c r="V19" s="10">
        <v>3920</v>
      </c>
    </row>
    <row r="20" spans="1:22" ht="15">
      <c r="A20" t="s">
        <v>482</v>
      </c>
      <c r="C20" s="3" t="s">
        <v>483</v>
      </c>
      <c r="E20" s="3" t="s">
        <v>100</v>
      </c>
      <c r="H20" s="2" t="s">
        <v>476</v>
      </c>
      <c r="K20" s="2" t="s">
        <v>288</v>
      </c>
      <c r="N20" s="10">
        <v>1909</v>
      </c>
      <c r="R20" s="10">
        <v>1890</v>
      </c>
      <c r="V20" s="10">
        <v>1914</v>
      </c>
    </row>
    <row r="21" spans="1:22" ht="15">
      <c r="A21" t="s">
        <v>484</v>
      </c>
      <c r="C21" s="3" t="s">
        <v>485</v>
      </c>
      <c r="E21" s="3" t="s">
        <v>127</v>
      </c>
      <c r="H21" s="2" t="s">
        <v>467</v>
      </c>
      <c r="K21" s="2" t="s">
        <v>173</v>
      </c>
      <c r="N21" s="10">
        <v>2132</v>
      </c>
      <c r="R21" s="10">
        <v>2100</v>
      </c>
      <c r="V21" s="10">
        <v>2110</v>
      </c>
    </row>
    <row r="22" spans="1:22" ht="15">
      <c r="A22" t="s">
        <v>486</v>
      </c>
      <c r="C22" s="3" t="s">
        <v>487</v>
      </c>
      <c r="E22" s="3" t="s">
        <v>242</v>
      </c>
      <c r="H22" s="2" t="s">
        <v>238</v>
      </c>
      <c r="K22" s="2" t="s">
        <v>305</v>
      </c>
      <c r="N22" s="10">
        <v>8978</v>
      </c>
      <c r="R22" s="10">
        <v>8802</v>
      </c>
      <c r="V22" s="10">
        <v>8798</v>
      </c>
    </row>
    <row r="23" spans="1:22" ht="15">
      <c r="A23" t="s">
        <v>488</v>
      </c>
      <c r="C23" s="3" t="s">
        <v>489</v>
      </c>
      <c r="E23" s="3" t="s">
        <v>127</v>
      </c>
      <c r="H23" s="2" t="s">
        <v>490</v>
      </c>
      <c r="K23" s="2" t="s">
        <v>232</v>
      </c>
      <c r="N23" s="10">
        <v>3228</v>
      </c>
      <c r="R23" s="10">
        <v>3111</v>
      </c>
      <c r="V23" s="10">
        <v>3186</v>
      </c>
    </row>
    <row r="24" spans="1:22" ht="15">
      <c r="A24" t="s">
        <v>181</v>
      </c>
      <c r="C24" s="3" t="s">
        <v>182</v>
      </c>
      <c r="E24" s="3" t="s">
        <v>183</v>
      </c>
      <c r="H24" s="2" t="s">
        <v>467</v>
      </c>
      <c r="K24" s="2" t="s">
        <v>129</v>
      </c>
      <c r="N24" s="10">
        <v>8746</v>
      </c>
      <c r="R24" s="10">
        <v>8695</v>
      </c>
      <c r="V24" s="10">
        <v>8746</v>
      </c>
    </row>
    <row r="25" spans="1:22" ht="15">
      <c r="A25" t="s">
        <v>185</v>
      </c>
      <c r="C25" s="3" t="s">
        <v>182</v>
      </c>
      <c r="E25" s="3" t="s">
        <v>183</v>
      </c>
      <c r="H25" s="2" t="s">
        <v>467</v>
      </c>
      <c r="K25" s="2" t="s">
        <v>129</v>
      </c>
      <c r="N25" s="10">
        <v>7323</v>
      </c>
      <c r="R25" s="10">
        <v>7278</v>
      </c>
      <c r="V25" s="10">
        <v>7323</v>
      </c>
    </row>
    <row r="26" spans="1:22" ht="15">
      <c r="A26" t="s">
        <v>186</v>
      </c>
      <c r="C26" s="3" t="s">
        <v>491</v>
      </c>
      <c r="E26" s="3" t="s">
        <v>188</v>
      </c>
      <c r="H26" s="2" t="s">
        <v>461</v>
      </c>
      <c r="K26" s="2" t="s">
        <v>92</v>
      </c>
      <c r="N26" s="10">
        <v>10000</v>
      </c>
      <c r="R26" s="10">
        <v>9803</v>
      </c>
      <c r="V26" s="10">
        <v>9800</v>
      </c>
    </row>
    <row r="27" spans="1:22" ht="15">
      <c r="A27" t="s">
        <v>193</v>
      </c>
      <c r="C27" s="3" t="s">
        <v>492</v>
      </c>
      <c r="E27" s="3" t="s">
        <v>195</v>
      </c>
      <c r="H27" s="2" t="s">
        <v>469</v>
      </c>
      <c r="K27" s="2" t="s">
        <v>219</v>
      </c>
      <c r="N27" s="10">
        <v>15676</v>
      </c>
      <c r="R27" s="10">
        <v>15584</v>
      </c>
      <c r="V27" s="10">
        <v>15566</v>
      </c>
    </row>
    <row r="28" spans="1:22" ht="15">
      <c r="A28" t="s">
        <v>493</v>
      </c>
      <c r="C28" s="3" t="s">
        <v>494</v>
      </c>
      <c r="E28" s="3" t="s">
        <v>201</v>
      </c>
      <c r="H28" s="2" t="s">
        <v>495</v>
      </c>
      <c r="K28" s="2" t="s">
        <v>102</v>
      </c>
      <c r="N28" s="10">
        <v>5719</v>
      </c>
      <c r="R28" s="10">
        <v>5624</v>
      </c>
      <c r="V28" s="10">
        <v>5633</v>
      </c>
    </row>
    <row r="29" spans="3:22" ht="15">
      <c r="C29" s="3"/>
      <c r="E29" s="3"/>
      <c r="H29" s="2" t="s">
        <v>496</v>
      </c>
      <c r="K29" s="2"/>
      <c r="M29" s="5"/>
      <c r="N29" s="5"/>
      <c r="Q29" s="5"/>
      <c r="R29" s="5"/>
      <c r="U29" s="5"/>
      <c r="V29" s="5"/>
    </row>
    <row r="30" spans="1:22" ht="15">
      <c r="A30" t="s">
        <v>199</v>
      </c>
      <c r="C30" s="3" t="s">
        <v>497</v>
      </c>
      <c r="E30" s="3" t="s">
        <v>201</v>
      </c>
      <c r="H30" s="2" t="s">
        <v>498</v>
      </c>
      <c r="K30" s="2" t="s">
        <v>499</v>
      </c>
      <c r="N30" s="10">
        <v>2647</v>
      </c>
      <c r="R30" s="10">
        <v>2621</v>
      </c>
      <c r="V30" s="10">
        <v>2707</v>
      </c>
    </row>
    <row r="31" spans="1:22" ht="15">
      <c r="A31" t="s">
        <v>204</v>
      </c>
      <c r="C31" s="3" t="s">
        <v>205</v>
      </c>
      <c r="E31" s="3" t="s">
        <v>206</v>
      </c>
      <c r="H31" s="2" t="s">
        <v>476</v>
      </c>
      <c r="K31" s="2" t="s">
        <v>500</v>
      </c>
      <c r="N31" s="10">
        <v>4994</v>
      </c>
      <c r="R31" s="10">
        <v>4994</v>
      </c>
      <c r="V31" s="10">
        <v>4894</v>
      </c>
    </row>
    <row r="32" spans="1:22" ht="15">
      <c r="A32" t="s">
        <v>501</v>
      </c>
      <c r="C32" s="3" t="s">
        <v>502</v>
      </c>
      <c r="E32" s="3" t="s">
        <v>132</v>
      </c>
      <c r="H32" s="2" t="s">
        <v>476</v>
      </c>
      <c r="K32" s="2" t="s">
        <v>208</v>
      </c>
      <c r="N32" s="10">
        <v>10000</v>
      </c>
      <c r="R32" s="10">
        <v>9955</v>
      </c>
      <c r="V32" s="10">
        <v>10000</v>
      </c>
    </row>
    <row r="33" spans="1:22" ht="15">
      <c r="A33" t="s">
        <v>503</v>
      </c>
      <c r="C33" s="3" t="s">
        <v>504</v>
      </c>
      <c r="E33" s="3" t="s">
        <v>127</v>
      </c>
      <c r="H33" s="2" t="s">
        <v>505</v>
      </c>
      <c r="K33" s="2" t="s">
        <v>506</v>
      </c>
      <c r="N33" s="10">
        <v>4770</v>
      </c>
      <c r="R33" s="10">
        <v>4732</v>
      </c>
      <c r="V33" s="10">
        <v>4746</v>
      </c>
    </row>
    <row r="34" spans="1:22" ht="15">
      <c r="A34" t="s">
        <v>215</v>
      </c>
      <c r="C34" s="3" t="s">
        <v>507</v>
      </c>
      <c r="E34" s="3" t="s">
        <v>217</v>
      </c>
      <c r="H34" s="2" t="s">
        <v>469</v>
      </c>
      <c r="K34" s="2" t="s">
        <v>122</v>
      </c>
      <c r="N34" s="10">
        <v>14925</v>
      </c>
      <c r="R34" s="10">
        <v>14648</v>
      </c>
      <c r="V34" s="10">
        <v>14627</v>
      </c>
    </row>
    <row r="35" spans="1:22" ht="15">
      <c r="A35" t="s">
        <v>220</v>
      </c>
      <c r="C35" s="3" t="s">
        <v>508</v>
      </c>
      <c r="E35" s="3" t="s">
        <v>222</v>
      </c>
      <c r="H35" s="2" t="s">
        <v>461</v>
      </c>
      <c r="K35" s="2" t="s">
        <v>92</v>
      </c>
      <c r="N35" s="10">
        <v>3968</v>
      </c>
      <c r="R35" s="10">
        <v>3948</v>
      </c>
      <c r="V35" s="10">
        <v>3948</v>
      </c>
    </row>
    <row r="36" spans="1:22" ht="15">
      <c r="A36" t="s">
        <v>509</v>
      </c>
      <c r="C36" s="3" t="s">
        <v>510</v>
      </c>
      <c r="E36" s="3" t="s">
        <v>511</v>
      </c>
      <c r="H36" s="2" t="s">
        <v>467</v>
      </c>
      <c r="K36" s="2" t="s">
        <v>129</v>
      </c>
      <c r="N36" s="10">
        <v>2393</v>
      </c>
      <c r="R36" s="10">
        <v>2346</v>
      </c>
      <c r="V36" s="10">
        <v>2357</v>
      </c>
    </row>
    <row r="37" spans="1:22" ht="15">
      <c r="A37" t="s">
        <v>228</v>
      </c>
      <c r="C37" s="3" t="s">
        <v>229</v>
      </c>
      <c r="E37" s="3" t="s">
        <v>230</v>
      </c>
      <c r="H37" s="2" t="s">
        <v>238</v>
      </c>
      <c r="K37" s="2" t="s">
        <v>305</v>
      </c>
      <c r="N37" s="10">
        <v>2481</v>
      </c>
      <c r="R37" s="10">
        <v>2425</v>
      </c>
      <c r="V37" s="10">
        <v>2456</v>
      </c>
    </row>
    <row r="38" spans="1:22" ht="15">
      <c r="A38" t="s">
        <v>233</v>
      </c>
      <c r="C38" s="3" t="s">
        <v>512</v>
      </c>
      <c r="E38" s="3" t="s">
        <v>132</v>
      </c>
      <c r="H38" s="2" t="s">
        <v>513</v>
      </c>
      <c r="K38" s="2" t="s">
        <v>92</v>
      </c>
      <c r="N38" s="10">
        <v>6474</v>
      </c>
      <c r="R38" s="10">
        <v>6407</v>
      </c>
      <c r="V38" s="10">
        <v>6441</v>
      </c>
    </row>
    <row r="39" spans="1:22" ht="15">
      <c r="A39" t="s">
        <v>514</v>
      </c>
      <c r="C39" s="3" t="s">
        <v>515</v>
      </c>
      <c r="E39" s="3" t="s">
        <v>132</v>
      </c>
      <c r="H39" s="2" t="s">
        <v>467</v>
      </c>
      <c r="K39" s="2" t="s">
        <v>129</v>
      </c>
      <c r="N39" s="10">
        <v>13589</v>
      </c>
      <c r="R39" s="10">
        <v>13338</v>
      </c>
      <c r="V39" s="10">
        <v>13317</v>
      </c>
    </row>
    <row r="40" spans="1:22" ht="15">
      <c r="A40" t="s">
        <v>255</v>
      </c>
      <c r="C40" s="3" t="s">
        <v>516</v>
      </c>
      <c r="E40" s="3" t="s">
        <v>118</v>
      </c>
      <c r="H40" s="2" t="s">
        <v>476</v>
      </c>
      <c r="K40" s="2" t="s">
        <v>169</v>
      </c>
      <c r="N40" s="10">
        <v>11567</v>
      </c>
      <c r="R40" s="10">
        <v>11528</v>
      </c>
      <c r="V40" s="10">
        <v>11567</v>
      </c>
    </row>
    <row r="41" spans="1:22" ht="15">
      <c r="A41" t="s">
        <v>263</v>
      </c>
      <c r="C41" s="3" t="s">
        <v>264</v>
      </c>
      <c r="E41" s="3" t="s">
        <v>183</v>
      </c>
      <c r="H41" s="2" t="s">
        <v>463</v>
      </c>
      <c r="K41" s="2" t="s">
        <v>407</v>
      </c>
      <c r="N41" s="10">
        <v>19450</v>
      </c>
      <c r="R41" s="10">
        <v>19193</v>
      </c>
      <c r="V41" s="10">
        <v>18933</v>
      </c>
    </row>
    <row r="42" spans="1:22" ht="15">
      <c r="A42" t="s">
        <v>273</v>
      </c>
      <c r="C42" s="3" t="s">
        <v>274</v>
      </c>
      <c r="E42" s="3" t="s">
        <v>275</v>
      </c>
      <c r="H42" s="2" t="s">
        <v>517</v>
      </c>
      <c r="K42" s="2" t="s">
        <v>203</v>
      </c>
      <c r="N42" s="10">
        <v>10491</v>
      </c>
      <c r="R42" s="10">
        <v>10435</v>
      </c>
      <c r="V42" s="10">
        <v>9833</v>
      </c>
    </row>
    <row r="43" spans="3:22" ht="15">
      <c r="C43" s="3"/>
      <c r="E43" s="3"/>
      <c r="H43" s="2" t="s">
        <v>479</v>
      </c>
      <c r="K43" s="2"/>
      <c r="M43" s="5"/>
      <c r="N43" s="5"/>
      <c r="Q43" s="5"/>
      <c r="R43" s="5"/>
      <c r="U43" s="5"/>
      <c r="V43" s="5"/>
    </row>
    <row r="44" spans="1:22" ht="15">
      <c r="A44" t="s">
        <v>278</v>
      </c>
      <c r="C44" s="3" t="s">
        <v>518</v>
      </c>
      <c r="E44" s="3" t="s">
        <v>253</v>
      </c>
      <c r="H44" s="2" t="s">
        <v>467</v>
      </c>
      <c r="K44" s="2" t="s">
        <v>173</v>
      </c>
      <c r="N44" s="10">
        <v>5707</v>
      </c>
      <c r="R44" s="10">
        <v>5606</v>
      </c>
      <c r="V44" s="10">
        <v>5707</v>
      </c>
    </row>
    <row r="45" spans="1:22" ht="15">
      <c r="A45" t="s">
        <v>281</v>
      </c>
      <c r="C45" s="3" t="s">
        <v>519</v>
      </c>
      <c r="E45" s="3" t="s">
        <v>283</v>
      </c>
      <c r="H45" s="2" t="s">
        <v>466</v>
      </c>
      <c r="K45" s="2" t="s">
        <v>198</v>
      </c>
      <c r="N45" s="10">
        <v>4500</v>
      </c>
      <c r="R45" s="10">
        <v>4411</v>
      </c>
      <c r="V45" s="10">
        <v>4424</v>
      </c>
    </row>
    <row r="46" spans="1:22" ht="15">
      <c r="A46" t="s">
        <v>520</v>
      </c>
      <c r="C46" s="3" t="s">
        <v>521</v>
      </c>
      <c r="E46" t="s">
        <v>291</v>
      </c>
      <c r="H46" s="2" t="s">
        <v>466</v>
      </c>
      <c r="K46" s="2" t="s">
        <v>115</v>
      </c>
      <c r="N46" s="10">
        <v>617</v>
      </c>
      <c r="R46" s="10">
        <v>617</v>
      </c>
      <c r="V46" s="10">
        <v>617</v>
      </c>
    </row>
    <row r="47" spans="1:22" ht="15">
      <c r="A47" t="s">
        <v>522</v>
      </c>
      <c r="C47" s="3"/>
      <c r="E47" s="3"/>
      <c r="H47" s="2" t="s">
        <v>523</v>
      </c>
      <c r="K47" s="2"/>
      <c r="M47" s="5"/>
      <c r="N47" s="5"/>
      <c r="Q47" s="5"/>
      <c r="R47" s="5"/>
      <c r="U47" s="5"/>
      <c r="V47" s="5"/>
    </row>
    <row r="48" spans="1:22" ht="15">
      <c r="A48" t="s">
        <v>524</v>
      </c>
      <c r="C48" s="3" t="s">
        <v>521</v>
      </c>
      <c r="E48" s="3" t="s">
        <v>291</v>
      </c>
      <c r="G48" s="12" t="s">
        <v>450</v>
      </c>
      <c r="H48" s="12"/>
      <c r="I48" s="2"/>
      <c r="K48" s="2" t="s">
        <v>450</v>
      </c>
      <c r="N48" s="10">
        <v>589</v>
      </c>
      <c r="R48" s="2" t="s">
        <v>450</v>
      </c>
      <c r="V48" s="2" t="s">
        <v>450</v>
      </c>
    </row>
    <row r="49" spans="1:22" ht="15">
      <c r="A49" t="s">
        <v>525</v>
      </c>
      <c r="C49" s="3" t="s">
        <v>526</v>
      </c>
      <c r="E49" s="3" t="s">
        <v>291</v>
      </c>
      <c r="H49" s="2" t="s">
        <v>527</v>
      </c>
      <c r="K49" s="2" t="s">
        <v>450</v>
      </c>
      <c r="N49" s="10">
        <v>4615</v>
      </c>
      <c r="R49" s="10">
        <v>3441</v>
      </c>
      <c r="V49" s="10">
        <v>4615</v>
      </c>
    </row>
    <row r="50" spans="1:22" ht="15">
      <c r="A50" t="s">
        <v>297</v>
      </c>
      <c r="C50" s="3" t="s">
        <v>507</v>
      </c>
      <c r="E50" s="3" t="s">
        <v>90</v>
      </c>
      <c r="H50" s="2" t="s">
        <v>464</v>
      </c>
      <c r="K50" s="2" t="s">
        <v>198</v>
      </c>
      <c r="N50" s="10">
        <v>10000</v>
      </c>
      <c r="R50" s="10">
        <v>9813</v>
      </c>
      <c r="V50" s="10">
        <v>9900</v>
      </c>
    </row>
    <row r="51" spans="1:22" ht="15">
      <c r="A51" t="s">
        <v>298</v>
      </c>
      <c r="C51" s="3" t="s">
        <v>528</v>
      </c>
      <c r="E51" s="3" t="s">
        <v>300</v>
      </c>
      <c r="H51" s="2" t="s">
        <v>467</v>
      </c>
      <c r="K51" s="2" t="s">
        <v>129</v>
      </c>
      <c r="N51" s="10">
        <v>7481</v>
      </c>
      <c r="R51" s="10">
        <v>7338</v>
      </c>
      <c r="V51" s="10">
        <v>7332</v>
      </c>
    </row>
    <row r="52" spans="1:22" ht="15">
      <c r="A52" t="s">
        <v>529</v>
      </c>
      <c r="C52" s="3" t="s">
        <v>530</v>
      </c>
      <c r="E52" s="3" t="s">
        <v>110</v>
      </c>
      <c r="H52" s="2" t="s">
        <v>464</v>
      </c>
      <c r="K52" s="2" t="s">
        <v>107</v>
      </c>
      <c r="N52" s="10">
        <v>5532</v>
      </c>
      <c r="R52" s="10">
        <v>5412</v>
      </c>
      <c r="V52" s="10">
        <v>5477</v>
      </c>
    </row>
    <row r="53" spans="1:22" ht="15">
      <c r="A53" t="s">
        <v>309</v>
      </c>
      <c r="C53" s="3" t="s">
        <v>531</v>
      </c>
      <c r="E53" s="3" t="s">
        <v>275</v>
      </c>
      <c r="H53" s="2" t="s">
        <v>238</v>
      </c>
      <c r="K53" s="2" t="s">
        <v>305</v>
      </c>
      <c r="N53" s="10">
        <v>5890</v>
      </c>
      <c r="R53" s="10">
        <v>5877</v>
      </c>
      <c r="V53" s="10">
        <v>5890</v>
      </c>
    </row>
    <row r="54" spans="1:22" ht="15">
      <c r="A54" t="s">
        <v>315</v>
      </c>
      <c r="C54" s="3" t="s">
        <v>532</v>
      </c>
      <c r="E54" s="3" t="s">
        <v>533</v>
      </c>
      <c r="H54" s="2" t="s">
        <v>464</v>
      </c>
      <c r="K54" s="2" t="s">
        <v>107</v>
      </c>
      <c r="N54" s="10">
        <v>10902</v>
      </c>
      <c r="R54" s="10">
        <v>10687</v>
      </c>
      <c r="V54" s="10">
        <v>10684</v>
      </c>
    </row>
    <row r="55" spans="1:22" ht="15">
      <c r="A55" t="s">
        <v>319</v>
      </c>
      <c r="C55" s="3" t="s">
        <v>534</v>
      </c>
      <c r="E55" s="3" t="s">
        <v>321</v>
      </c>
      <c r="H55" s="2" t="s">
        <v>464</v>
      </c>
      <c r="K55" s="2" t="s">
        <v>198</v>
      </c>
      <c r="N55" s="10">
        <v>14550</v>
      </c>
      <c r="R55" s="10">
        <v>14481</v>
      </c>
      <c r="V55" s="10">
        <v>13895</v>
      </c>
    </row>
    <row r="56" spans="1:22" ht="15">
      <c r="A56" t="s">
        <v>535</v>
      </c>
      <c r="C56" s="3" t="s">
        <v>536</v>
      </c>
      <c r="E56" s="3" t="s">
        <v>246</v>
      </c>
      <c r="H56" s="2" t="s">
        <v>537</v>
      </c>
      <c r="K56" s="2" t="s">
        <v>288</v>
      </c>
      <c r="N56" s="10">
        <v>1995</v>
      </c>
      <c r="R56" s="10">
        <v>1966</v>
      </c>
      <c r="V56" s="10">
        <v>1965</v>
      </c>
    </row>
    <row r="57" spans="1:22" ht="15">
      <c r="A57" t="s">
        <v>327</v>
      </c>
      <c r="C57" s="3" t="s">
        <v>538</v>
      </c>
      <c r="E57" s="3" t="s">
        <v>329</v>
      </c>
      <c r="H57" s="2" t="s">
        <v>469</v>
      </c>
      <c r="K57" s="2" t="s">
        <v>219</v>
      </c>
      <c r="N57" s="10">
        <v>14920</v>
      </c>
      <c r="R57" s="10">
        <v>14631</v>
      </c>
      <c r="V57" s="10">
        <v>14659</v>
      </c>
    </row>
    <row r="58" spans="1:22" ht="15">
      <c r="A58" t="s">
        <v>330</v>
      </c>
      <c r="C58" s="3" t="s">
        <v>539</v>
      </c>
      <c r="E58" s="3" t="s">
        <v>100</v>
      </c>
      <c r="H58" s="2" t="s">
        <v>476</v>
      </c>
      <c r="K58" s="2" t="s">
        <v>500</v>
      </c>
      <c r="N58" s="10">
        <v>7743</v>
      </c>
      <c r="R58" s="10">
        <v>7733</v>
      </c>
      <c r="V58" s="10">
        <v>7047</v>
      </c>
    </row>
    <row r="59" spans="1:22" ht="15">
      <c r="A59" t="s">
        <v>337</v>
      </c>
      <c r="C59" s="3" t="s">
        <v>540</v>
      </c>
      <c r="E59" s="3" t="s">
        <v>339</v>
      </c>
      <c r="H59" s="2" t="s">
        <v>461</v>
      </c>
      <c r="K59" s="2" t="s">
        <v>92</v>
      </c>
      <c r="N59" s="10">
        <v>4975</v>
      </c>
      <c r="R59" s="10">
        <v>4901</v>
      </c>
      <c r="V59" s="10">
        <v>4876</v>
      </c>
    </row>
    <row r="60" spans="1:22" ht="15">
      <c r="A60" t="s">
        <v>341</v>
      </c>
      <c r="C60" s="3" t="s">
        <v>541</v>
      </c>
      <c r="E60" s="3" t="s">
        <v>343</v>
      </c>
      <c r="H60" s="2" t="s">
        <v>542</v>
      </c>
      <c r="K60" s="2" t="s">
        <v>232</v>
      </c>
      <c r="N60" s="10">
        <v>9693</v>
      </c>
      <c r="R60" s="10">
        <v>9514</v>
      </c>
      <c r="V60" s="10">
        <v>9467</v>
      </c>
    </row>
    <row r="61" spans="1:22" ht="15">
      <c r="A61" t="s">
        <v>350</v>
      </c>
      <c r="C61" s="3" t="s">
        <v>182</v>
      </c>
      <c r="E61" s="3" t="s">
        <v>183</v>
      </c>
      <c r="H61" s="2" t="s">
        <v>467</v>
      </c>
      <c r="K61" s="2" t="s">
        <v>129</v>
      </c>
      <c r="N61" s="10">
        <v>1578</v>
      </c>
      <c r="R61" s="10">
        <v>1568</v>
      </c>
      <c r="V61" s="10">
        <v>1578</v>
      </c>
    </row>
    <row r="62" spans="1:22" ht="15">
      <c r="A62" t="s">
        <v>351</v>
      </c>
      <c r="C62" s="3" t="s">
        <v>543</v>
      </c>
      <c r="E62" s="3" t="s">
        <v>195</v>
      </c>
      <c r="H62" s="2" t="s">
        <v>544</v>
      </c>
      <c r="K62" s="2" t="s">
        <v>107</v>
      </c>
      <c r="N62" s="10">
        <v>3805</v>
      </c>
      <c r="R62" s="10">
        <v>3720</v>
      </c>
      <c r="V62" s="10">
        <v>3736</v>
      </c>
    </row>
    <row r="63" spans="1:22" ht="15">
      <c r="A63" t="s">
        <v>364</v>
      </c>
      <c r="C63" s="3" t="s">
        <v>545</v>
      </c>
      <c r="E63" s="3" t="s">
        <v>366</v>
      </c>
      <c r="H63" s="2" t="s">
        <v>461</v>
      </c>
      <c r="K63" s="2" t="s">
        <v>92</v>
      </c>
      <c r="N63" s="10">
        <v>4975</v>
      </c>
      <c r="R63" s="10">
        <v>4888</v>
      </c>
      <c r="V63" s="10">
        <v>4925</v>
      </c>
    </row>
    <row r="64" spans="1:22" ht="15">
      <c r="A64" t="s">
        <v>546</v>
      </c>
      <c r="C64" s="3" t="s">
        <v>369</v>
      </c>
      <c r="E64" s="3" t="s">
        <v>118</v>
      </c>
      <c r="H64" s="2" t="s">
        <v>464</v>
      </c>
      <c r="K64" s="2" t="s">
        <v>107</v>
      </c>
      <c r="N64" s="10">
        <v>10680</v>
      </c>
      <c r="R64" s="10">
        <v>10592</v>
      </c>
      <c r="V64" s="10">
        <v>10544</v>
      </c>
    </row>
    <row r="65" spans="1:22" ht="15">
      <c r="A65" t="s">
        <v>374</v>
      </c>
      <c r="C65" s="3" t="s">
        <v>547</v>
      </c>
      <c r="E65" s="3" t="s">
        <v>113</v>
      </c>
      <c r="H65" s="2" t="s">
        <v>322</v>
      </c>
      <c r="K65" s="2" t="s">
        <v>92</v>
      </c>
      <c r="N65" s="10">
        <v>5578</v>
      </c>
      <c r="R65" s="10">
        <v>5496</v>
      </c>
      <c r="V65" s="10">
        <v>5439</v>
      </c>
    </row>
    <row r="66" spans="1:22" ht="15">
      <c r="A66" t="s">
        <v>376</v>
      </c>
      <c r="C66" s="3" t="s">
        <v>369</v>
      </c>
      <c r="E66" s="3" t="s">
        <v>343</v>
      </c>
      <c r="H66" s="2" t="s">
        <v>461</v>
      </c>
      <c r="K66" s="2" t="s">
        <v>198</v>
      </c>
      <c r="N66" s="10">
        <v>5550</v>
      </c>
      <c r="R66" s="10">
        <v>5493</v>
      </c>
      <c r="V66" s="10">
        <v>5550</v>
      </c>
    </row>
    <row r="67" spans="1:22" ht="15">
      <c r="A67" t="s">
        <v>377</v>
      </c>
      <c r="C67" s="3" t="s">
        <v>548</v>
      </c>
      <c r="E67" s="3" t="s">
        <v>100</v>
      </c>
      <c r="H67" s="2" t="s">
        <v>463</v>
      </c>
      <c r="K67" s="2" t="s">
        <v>272</v>
      </c>
      <c r="N67" s="10">
        <v>11785</v>
      </c>
      <c r="R67" s="10">
        <v>11760</v>
      </c>
      <c r="V67" s="10">
        <v>11254</v>
      </c>
    </row>
    <row r="68" spans="1:22" ht="15">
      <c r="A68" t="s">
        <v>385</v>
      </c>
      <c r="C68" s="3" t="s">
        <v>549</v>
      </c>
      <c r="E68" s="3" t="s">
        <v>387</v>
      </c>
      <c r="H68" s="2" t="s">
        <v>550</v>
      </c>
      <c r="K68" s="2" t="s">
        <v>169</v>
      </c>
      <c r="N68" s="10">
        <v>12576</v>
      </c>
      <c r="R68" s="10">
        <v>12459</v>
      </c>
      <c r="V68" s="10">
        <v>12451</v>
      </c>
    </row>
    <row r="69" spans="1:22" ht="15">
      <c r="A69" t="s">
        <v>551</v>
      </c>
      <c r="C69" s="3" t="s">
        <v>552</v>
      </c>
      <c r="E69" s="3" t="s">
        <v>553</v>
      </c>
      <c r="H69" s="2" t="s">
        <v>461</v>
      </c>
      <c r="K69" s="2" t="s">
        <v>554</v>
      </c>
      <c r="N69" s="10">
        <v>4388</v>
      </c>
      <c r="R69" s="10">
        <v>4362</v>
      </c>
      <c r="V69" s="10">
        <v>4388</v>
      </c>
    </row>
    <row r="70" spans="1:22" ht="15">
      <c r="A70" t="s">
        <v>389</v>
      </c>
      <c r="C70" s="3" t="s">
        <v>555</v>
      </c>
      <c r="E70" s="3" t="s">
        <v>387</v>
      </c>
      <c r="H70" s="2" t="s">
        <v>467</v>
      </c>
      <c r="K70" s="2" t="s">
        <v>173</v>
      </c>
      <c r="N70" s="10">
        <v>5892</v>
      </c>
      <c r="R70" s="10">
        <v>5854</v>
      </c>
      <c r="V70" s="10">
        <v>5892</v>
      </c>
    </row>
  </sheetData>
  <sheetProtection selectLockedCells="1" selectUnlockedCells="1"/>
  <mergeCells count="26">
    <mergeCell ref="G3:H3"/>
    <mergeCell ref="M3:N3"/>
    <mergeCell ref="Q3:R3"/>
    <mergeCell ref="U3:V3"/>
    <mergeCell ref="G4:H4"/>
    <mergeCell ref="M4:N4"/>
    <mergeCell ref="Q4:R4"/>
    <mergeCell ref="U4:V4"/>
    <mergeCell ref="Q5:R5"/>
    <mergeCell ref="U5:V5"/>
    <mergeCell ref="M14:N14"/>
    <mergeCell ref="Q14:R14"/>
    <mergeCell ref="U14:V14"/>
    <mergeCell ref="M18:N18"/>
    <mergeCell ref="Q18:R18"/>
    <mergeCell ref="U18:V18"/>
    <mergeCell ref="M29:N29"/>
    <mergeCell ref="Q29:R29"/>
    <mergeCell ref="U29:V29"/>
    <mergeCell ref="M43:N43"/>
    <mergeCell ref="Q43:R43"/>
    <mergeCell ref="U43:V43"/>
    <mergeCell ref="M47:N47"/>
    <mergeCell ref="Q47:R47"/>
    <mergeCell ref="U47:V47"/>
    <mergeCell ref="G48:H4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72</v>
      </c>
      <c r="B2" s="1"/>
      <c r="C2" s="1"/>
      <c r="D2" s="1"/>
      <c r="E2" s="1"/>
      <c r="F2" s="1"/>
    </row>
    <row r="5" spans="1:27" ht="39.75" customHeight="1">
      <c r="A5" s="7" t="s">
        <v>80</v>
      </c>
      <c r="C5" s="6" t="s">
        <v>81</v>
      </c>
      <c r="D5" s="6"/>
      <c r="E5" s="3"/>
      <c r="G5" s="16" t="s">
        <v>371</v>
      </c>
      <c r="I5" s="14" t="s">
        <v>82</v>
      </c>
      <c r="J5" s="14"/>
      <c r="K5" s="3"/>
      <c r="M5" s="14" t="s">
        <v>372</v>
      </c>
      <c r="N5" s="14"/>
      <c r="O5" s="3"/>
      <c r="Q5" s="14" t="s">
        <v>373</v>
      </c>
      <c r="R5" s="14"/>
      <c r="S5" s="3"/>
      <c r="U5" s="6" t="s">
        <v>85</v>
      </c>
      <c r="V5" s="6"/>
      <c r="W5" s="3"/>
      <c r="Y5" s="6" t="s">
        <v>86</v>
      </c>
      <c r="Z5" s="6"/>
      <c r="AA5" s="3"/>
    </row>
    <row r="6" spans="1:26" ht="15">
      <c r="A6" t="s">
        <v>556</v>
      </c>
      <c r="C6" s="4" t="s">
        <v>205</v>
      </c>
      <c r="D6" s="4"/>
      <c r="E6" s="3"/>
      <c r="G6" s="3" t="s">
        <v>201</v>
      </c>
      <c r="J6" s="2" t="s">
        <v>557</v>
      </c>
      <c r="M6" s="12" t="s">
        <v>558</v>
      </c>
      <c r="N6" s="12"/>
      <c r="O6" s="2"/>
      <c r="R6" s="10">
        <v>4389</v>
      </c>
      <c r="U6" s="13">
        <v>4506</v>
      </c>
      <c r="V6" s="13"/>
      <c r="Y6" s="13">
        <v>4765</v>
      </c>
      <c r="Z6" s="13"/>
    </row>
    <row r="7" spans="1:26" ht="15">
      <c r="A7" t="s">
        <v>395</v>
      </c>
      <c r="C7" s="4" t="s">
        <v>396</v>
      </c>
      <c r="D7" s="4"/>
      <c r="E7" s="3"/>
      <c r="G7" s="3" t="s">
        <v>339</v>
      </c>
      <c r="J7" s="2" t="s">
        <v>559</v>
      </c>
      <c r="M7" s="12" t="s">
        <v>120</v>
      </c>
      <c r="N7" s="12"/>
      <c r="O7" s="2"/>
      <c r="R7" s="10">
        <v>9075</v>
      </c>
      <c r="V7" s="10">
        <v>9004</v>
      </c>
      <c r="Z7" s="10">
        <v>9030</v>
      </c>
    </row>
    <row r="8" spans="1:26" ht="15">
      <c r="A8" t="s">
        <v>560</v>
      </c>
      <c r="C8" s="4" t="s">
        <v>561</v>
      </c>
      <c r="D8" s="4"/>
      <c r="E8" s="3"/>
      <c r="G8" s="3" t="s">
        <v>132</v>
      </c>
      <c r="J8" s="2" t="s">
        <v>461</v>
      </c>
      <c r="M8" s="12" t="s">
        <v>92</v>
      </c>
      <c r="N8" s="12"/>
      <c r="O8" s="2"/>
      <c r="R8" s="10">
        <v>4950</v>
      </c>
      <c r="V8" s="10">
        <v>4860</v>
      </c>
      <c r="Z8" s="10">
        <v>4948</v>
      </c>
    </row>
    <row r="9" spans="1:26" ht="15">
      <c r="A9" t="s">
        <v>562</v>
      </c>
      <c r="C9" s="4" t="s">
        <v>563</v>
      </c>
      <c r="D9" s="4"/>
      <c r="E9" s="3"/>
      <c r="G9" s="3" t="s">
        <v>564</v>
      </c>
      <c r="J9" s="2" t="s">
        <v>476</v>
      </c>
      <c r="M9" s="12" t="s">
        <v>500</v>
      </c>
      <c r="N9" s="12"/>
      <c r="O9" s="2"/>
      <c r="R9" s="10">
        <v>10337</v>
      </c>
      <c r="V9" s="10">
        <v>10313</v>
      </c>
      <c r="Z9" s="10">
        <v>10234</v>
      </c>
    </row>
    <row r="10" spans="1:26" ht="15">
      <c r="A10" t="s">
        <v>399</v>
      </c>
      <c r="C10" s="4" t="s">
        <v>565</v>
      </c>
      <c r="D10" s="4"/>
      <c r="E10" s="3"/>
      <c r="G10" s="3" t="s">
        <v>100</v>
      </c>
      <c r="J10" s="2" t="s">
        <v>466</v>
      </c>
      <c r="M10" s="12" t="s">
        <v>120</v>
      </c>
      <c r="N10" s="12"/>
      <c r="O10" s="2"/>
      <c r="R10" s="10">
        <v>2309</v>
      </c>
      <c r="V10" s="10">
        <v>2306</v>
      </c>
      <c r="Z10" s="10">
        <v>2297</v>
      </c>
    </row>
    <row r="11" spans="1:26" ht="15">
      <c r="A11" t="s">
        <v>402</v>
      </c>
      <c r="C11" s="4" t="s">
        <v>403</v>
      </c>
      <c r="D11" s="4"/>
      <c r="E11" s="3"/>
      <c r="G11" s="3" t="s">
        <v>132</v>
      </c>
      <c r="J11" s="2" t="s">
        <v>566</v>
      </c>
      <c r="M11" s="12" t="s">
        <v>107</v>
      </c>
      <c r="N11" s="12"/>
      <c r="O11" s="2"/>
      <c r="R11" s="10">
        <v>5713</v>
      </c>
      <c r="V11" s="10">
        <v>5634</v>
      </c>
      <c r="Z11" s="10">
        <v>5656</v>
      </c>
    </row>
    <row r="12" spans="1:26" ht="15">
      <c r="A12" t="s">
        <v>404</v>
      </c>
      <c r="C12" s="4" t="s">
        <v>567</v>
      </c>
      <c r="D12" s="4"/>
      <c r="E12" s="3"/>
      <c r="G12" s="3" t="s">
        <v>113</v>
      </c>
      <c r="J12" s="2" t="s">
        <v>463</v>
      </c>
      <c r="M12" s="12" t="s">
        <v>272</v>
      </c>
      <c r="N12" s="12"/>
      <c r="O12" s="2"/>
      <c r="R12" s="10">
        <v>1744</v>
      </c>
      <c r="V12" s="10">
        <v>1710</v>
      </c>
      <c r="Z12" s="10">
        <v>1733</v>
      </c>
    </row>
    <row r="13" spans="1:26" ht="15">
      <c r="A13" t="s">
        <v>408</v>
      </c>
      <c r="C13" s="4" t="s">
        <v>568</v>
      </c>
      <c r="D13" s="4"/>
      <c r="E13" s="3"/>
      <c r="G13" s="3" t="s">
        <v>410</v>
      </c>
      <c r="J13" s="2" t="s">
        <v>467</v>
      </c>
      <c r="M13" s="12" t="s">
        <v>239</v>
      </c>
      <c r="N13" s="12"/>
      <c r="O13" s="2"/>
      <c r="R13" s="10">
        <v>13383</v>
      </c>
      <c r="V13" s="10">
        <v>13376</v>
      </c>
      <c r="Z13" s="10">
        <v>13383</v>
      </c>
    </row>
    <row r="14" spans="1:26" ht="15">
      <c r="A14" t="s">
        <v>412</v>
      </c>
      <c r="C14" s="4" t="s">
        <v>569</v>
      </c>
      <c r="D14" s="4"/>
      <c r="E14" s="3"/>
      <c r="G14" s="3" t="s">
        <v>167</v>
      </c>
      <c r="J14" s="2" t="s">
        <v>464</v>
      </c>
      <c r="M14" s="12" t="s">
        <v>570</v>
      </c>
      <c r="N14" s="12"/>
      <c r="O14" s="2"/>
      <c r="R14" s="10">
        <v>5634</v>
      </c>
      <c r="V14" s="10">
        <v>5523</v>
      </c>
      <c r="Z14" s="10">
        <v>5529</v>
      </c>
    </row>
    <row r="15" spans="1:26" ht="15">
      <c r="A15" t="s">
        <v>414</v>
      </c>
      <c r="C15" s="4" t="s">
        <v>415</v>
      </c>
      <c r="D15" s="4"/>
      <c r="E15" s="3"/>
      <c r="G15" s="3" t="s">
        <v>321</v>
      </c>
      <c r="J15" s="2" t="s">
        <v>466</v>
      </c>
      <c r="M15" s="12" t="s">
        <v>115</v>
      </c>
      <c r="N15" s="12"/>
      <c r="O15" s="2"/>
      <c r="R15" s="10">
        <v>8834</v>
      </c>
      <c r="V15" s="10">
        <v>8655</v>
      </c>
      <c r="Z15" s="10">
        <v>8569</v>
      </c>
    </row>
    <row r="16" spans="1:26" ht="15">
      <c r="A16" t="s">
        <v>417</v>
      </c>
      <c r="C16" s="4" t="s">
        <v>571</v>
      </c>
      <c r="D16" s="4"/>
      <c r="E16" s="3"/>
      <c r="G16" s="3" t="s">
        <v>118</v>
      </c>
      <c r="J16" s="2" t="s">
        <v>467</v>
      </c>
      <c r="M16" s="12" t="s">
        <v>173</v>
      </c>
      <c r="N16" s="12"/>
      <c r="O16" s="2"/>
      <c r="R16" s="10">
        <v>8558</v>
      </c>
      <c r="V16" s="10">
        <v>8593</v>
      </c>
      <c r="Z16" s="10">
        <v>8558</v>
      </c>
    </row>
    <row r="17" spans="1:26" ht="15">
      <c r="A17" t="s">
        <v>419</v>
      </c>
      <c r="C17" s="4" t="s">
        <v>572</v>
      </c>
      <c r="D17" s="4"/>
      <c r="E17" s="3"/>
      <c r="G17" s="3" t="s">
        <v>118</v>
      </c>
      <c r="J17" s="2" t="s">
        <v>469</v>
      </c>
      <c r="M17" s="12" t="s">
        <v>219</v>
      </c>
      <c r="N17" s="12"/>
      <c r="O17" s="2"/>
      <c r="R17" s="10">
        <v>6636</v>
      </c>
      <c r="V17" s="10">
        <v>6599</v>
      </c>
      <c r="Z17" s="10">
        <v>6636</v>
      </c>
    </row>
    <row r="18" spans="1:26" ht="15">
      <c r="A18" t="s">
        <v>573</v>
      </c>
      <c r="C18" s="4" t="s">
        <v>574</v>
      </c>
      <c r="D18" s="4"/>
      <c r="E18" s="3"/>
      <c r="G18" s="3" t="s">
        <v>217</v>
      </c>
      <c r="J18" s="2" t="s">
        <v>466</v>
      </c>
      <c r="M18" s="12" t="s">
        <v>198</v>
      </c>
      <c r="N18" s="12"/>
      <c r="O18" s="2"/>
      <c r="R18" s="10">
        <v>11443</v>
      </c>
      <c r="V18" s="10">
        <v>11334</v>
      </c>
      <c r="Z18" s="10">
        <v>11443</v>
      </c>
    </row>
    <row r="19" spans="1:26" ht="15">
      <c r="A19" t="s">
        <v>423</v>
      </c>
      <c r="C19" s="4" t="s">
        <v>575</v>
      </c>
      <c r="D19" s="4"/>
      <c r="E19" s="3"/>
      <c r="G19" s="3" t="s">
        <v>275</v>
      </c>
      <c r="J19" s="2" t="s">
        <v>476</v>
      </c>
      <c r="M19" s="12" t="s">
        <v>500</v>
      </c>
      <c r="N19" s="12"/>
      <c r="O19" s="2"/>
      <c r="R19" s="10">
        <v>17571</v>
      </c>
      <c r="V19" s="10">
        <v>17457</v>
      </c>
      <c r="Z19" s="10">
        <v>17483</v>
      </c>
    </row>
    <row r="20" spans="1:26" ht="15">
      <c r="A20" t="s">
        <v>576</v>
      </c>
      <c r="C20" s="4" t="s">
        <v>577</v>
      </c>
      <c r="D20" s="4"/>
      <c r="E20" s="3"/>
      <c r="G20" s="3" t="s">
        <v>387</v>
      </c>
      <c r="J20" s="2" t="s">
        <v>476</v>
      </c>
      <c r="M20" s="12" t="s">
        <v>500</v>
      </c>
      <c r="N20" s="12"/>
      <c r="O20" s="2"/>
      <c r="R20" s="10">
        <v>11030</v>
      </c>
      <c r="V20" s="10">
        <v>10849</v>
      </c>
      <c r="Z20" s="10">
        <v>10975</v>
      </c>
    </row>
    <row r="21" spans="1:26" ht="15">
      <c r="A21" t="s">
        <v>430</v>
      </c>
      <c r="C21" s="4" t="s">
        <v>578</v>
      </c>
      <c r="D21" s="4"/>
      <c r="E21" s="3"/>
      <c r="G21" s="3" t="s">
        <v>343</v>
      </c>
      <c r="J21" s="2" t="s">
        <v>467</v>
      </c>
      <c r="M21" s="12" t="s">
        <v>173</v>
      </c>
      <c r="N21" s="12"/>
      <c r="O21" s="2"/>
      <c r="R21" s="10">
        <v>12438</v>
      </c>
      <c r="V21" s="10">
        <v>12142</v>
      </c>
      <c r="Z21" s="10">
        <v>11971</v>
      </c>
    </row>
    <row r="22" spans="1:26" ht="15">
      <c r="A22" t="s">
        <v>434</v>
      </c>
      <c r="C22" s="4" t="s">
        <v>579</v>
      </c>
      <c r="D22" s="4"/>
      <c r="E22" s="3"/>
      <c r="G22" s="3" t="s">
        <v>206</v>
      </c>
      <c r="J22" s="2" t="s">
        <v>238</v>
      </c>
      <c r="M22" s="12" t="s">
        <v>305</v>
      </c>
      <c r="N22" s="12"/>
      <c r="O22" s="2"/>
      <c r="R22" s="10">
        <v>5706</v>
      </c>
      <c r="V22" s="10">
        <v>5656</v>
      </c>
      <c r="Z22" s="10">
        <v>5678</v>
      </c>
    </row>
    <row r="23" spans="1:26" ht="15">
      <c r="A23" s="7" t="s">
        <v>442</v>
      </c>
      <c r="C23" s="4"/>
      <c r="D23" s="4"/>
      <c r="E23" s="3"/>
      <c r="G23" s="3"/>
      <c r="I23" s="12"/>
      <c r="J23" s="12"/>
      <c r="K23" s="2"/>
      <c r="M23" s="12"/>
      <c r="N23" s="12"/>
      <c r="O23" s="2"/>
      <c r="Q23" s="5"/>
      <c r="R23" s="5"/>
      <c r="V23" s="10">
        <v>558880</v>
      </c>
      <c r="Z23" s="10">
        <v>557732</v>
      </c>
    </row>
    <row r="24" spans="1:26" ht="15">
      <c r="A24" s="7" t="s">
        <v>580</v>
      </c>
      <c r="C24" s="4"/>
      <c r="D24" s="4"/>
      <c r="E24" s="3"/>
      <c r="G24" s="3"/>
      <c r="I24" s="12"/>
      <c r="J24" s="12"/>
      <c r="K24" s="2"/>
      <c r="M24" s="12"/>
      <c r="N24" s="12"/>
      <c r="O24" s="2"/>
      <c r="Q24" s="5"/>
      <c r="R24" s="5"/>
      <c r="U24" s="5"/>
      <c r="V24" s="5"/>
      <c r="Y24" s="5"/>
      <c r="Z24" s="5"/>
    </row>
    <row r="25" spans="1:26" ht="15">
      <c r="A25" t="s">
        <v>581</v>
      </c>
      <c r="C25" s="4" t="s">
        <v>582</v>
      </c>
      <c r="D25" s="4"/>
      <c r="E25" s="3"/>
      <c r="G25" s="3" t="s">
        <v>100</v>
      </c>
      <c r="J25" s="2" t="s">
        <v>557</v>
      </c>
      <c r="N25" s="2" t="s">
        <v>450</v>
      </c>
      <c r="R25" s="10">
        <v>2434</v>
      </c>
      <c r="V25" s="10">
        <v>2434</v>
      </c>
      <c r="Z25" s="10">
        <v>2434</v>
      </c>
    </row>
    <row r="26" spans="3:26" ht="15">
      <c r="C26" s="4"/>
      <c r="D26" s="4"/>
      <c r="E26" s="3"/>
      <c r="G26" s="3"/>
      <c r="J26" s="2" t="s">
        <v>583</v>
      </c>
      <c r="M26" s="12"/>
      <c r="N26" s="12"/>
      <c r="O26" s="2"/>
      <c r="Q26" s="5"/>
      <c r="R26" s="5"/>
      <c r="U26" s="5"/>
      <c r="V26" s="5"/>
      <c r="Y26" s="5"/>
      <c r="Z26" s="5"/>
    </row>
    <row r="27" spans="1:26" ht="15">
      <c r="A27" t="s">
        <v>444</v>
      </c>
      <c r="C27" s="4" t="s">
        <v>584</v>
      </c>
      <c r="D27" s="4"/>
      <c r="E27" s="3"/>
      <c r="G27" s="3" t="s">
        <v>195</v>
      </c>
      <c r="J27" s="2" t="s">
        <v>470</v>
      </c>
      <c r="M27" s="12" t="s">
        <v>446</v>
      </c>
      <c r="N27" s="12"/>
      <c r="O27" s="2"/>
      <c r="R27" s="10">
        <v>3000</v>
      </c>
      <c r="V27" s="10">
        <v>2947</v>
      </c>
      <c r="Z27" s="10">
        <v>2940</v>
      </c>
    </row>
    <row r="28" spans="1:26" ht="15">
      <c r="A28" s="7" t="s">
        <v>447</v>
      </c>
      <c r="C28" s="4"/>
      <c r="D28" s="4"/>
      <c r="E28" s="3"/>
      <c r="G28" s="3"/>
      <c r="I28" s="12"/>
      <c r="J28" s="12"/>
      <c r="K28" s="2"/>
      <c r="M28" s="12"/>
      <c r="N28" s="12"/>
      <c r="O28" s="2"/>
      <c r="Q28" s="5"/>
      <c r="R28" s="5"/>
      <c r="V28" s="10">
        <v>5381</v>
      </c>
      <c r="Z28" s="10">
        <v>5374</v>
      </c>
    </row>
    <row r="29" spans="1:26" ht="15">
      <c r="A29" s="7" t="s">
        <v>585</v>
      </c>
      <c r="C29" s="4"/>
      <c r="D29" s="4"/>
      <c r="E29" s="3"/>
      <c r="G29" s="3"/>
      <c r="I29" s="12"/>
      <c r="J29" s="12"/>
      <c r="K29" s="2"/>
      <c r="M29" s="12"/>
      <c r="N29" s="12"/>
      <c r="O29" s="2"/>
      <c r="Q29" s="5"/>
      <c r="R29" s="5"/>
      <c r="U29" s="5"/>
      <c r="V29" s="5"/>
      <c r="Y29" s="5"/>
      <c r="Z29" s="5"/>
    </row>
    <row r="30" spans="1:26" ht="15">
      <c r="A30" t="s">
        <v>586</v>
      </c>
      <c r="D30" s="2" t="s">
        <v>450</v>
      </c>
      <c r="G30" s="3" t="s">
        <v>100</v>
      </c>
      <c r="J30" s="2" t="s">
        <v>587</v>
      </c>
      <c r="N30" s="2" t="s">
        <v>450</v>
      </c>
      <c r="R30" s="10">
        <v>7</v>
      </c>
      <c r="V30" s="10">
        <v>5034</v>
      </c>
      <c r="Z30" s="2" t="s">
        <v>450</v>
      </c>
    </row>
    <row r="31" spans="1:26" ht="15">
      <c r="A31" t="s">
        <v>588</v>
      </c>
      <c r="D31" s="2" t="s">
        <v>450</v>
      </c>
      <c r="G31" s="3" t="s">
        <v>100</v>
      </c>
      <c r="J31" s="2" t="s">
        <v>450</v>
      </c>
      <c r="N31" s="2" t="s">
        <v>450</v>
      </c>
      <c r="R31" s="10">
        <v>7</v>
      </c>
      <c r="V31" s="10">
        <v>6731</v>
      </c>
      <c r="Z31" s="10">
        <v>1315</v>
      </c>
    </row>
    <row r="32" spans="1:26" ht="15">
      <c r="A32" t="s">
        <v>589</v>
      </c>
      <c r="D32" s="2" t="s">
        <v>450</v>
      </c>
      <c r="G32" s="3" t="s">
        <v>100</v>
      </c>
      <c r="J32" s="2" t="s">
        <v>450</v>
      </c>
      <c r="N32" s="2" t="s">
        <v>450</v>
      </c>
      <c r="R32" s="10">
        <v>1065</v>
      </c>
      <c r="V32" s="10">
        <v>237</v>
      </c>
      <c r="Z32" s="2" t="s">
        <v>450</v>
      </c>
    </row>
    <row r="33" spans="1:26" ht="15">
      <c r="A33" t="s">
        <v>449</v>
      </c>
      <c r="D33" s="2" t="s">
        <v>450</v>
      </c>
      <c r="G33" s="3" t="s">
        <v>291</v>
      </c>
      <c r="J33" s="2" t="s">
        <v>450</v>
      </c>
      <c r="N33" s="2" t="s">
        <v>450</v>
      </c>
      <c r="R33" s="10">
        <v>0</v>
      </c>
      <c r="V33" s="2" t="s">
        <v>450</v>
      </c>
      <c r="Z33" s="10">
        <v>362</v>
      </c>
    </row>
    <row r="34" spans="1:26" ht="15">
      <c r="A34" s="7" t="s">
        <v>451</v>
      </c>
      <c r="C34" s="4"/>
      <c r="D34" s="4"/>
      <c r="E34" s="3"/>
      <c r="G34" s="3"/>
      <c r="I34" s="12"/>
      <c r="J34" s="12"/>
      <c r="K34" s="2"/>
      <c r="M34" s="12"/>
      <c r="N34" s="12"/>
      <c r="O34" s="2"/>
      <c r="Q34" s="5"/>
      <c r="R34" s="5"/>
      <c r="V34" s="10">
        <v>12002</v>
      </c>
      <c r="Z34" s="10">
        <v>1677</v>
      </c>
    </row>
    <row r="35" spans="1:26" ht="15">
      <c r="A35" s="1" t="s">
        <v>590</v>
      </c>
      <c r="B35" s="1"/>
      <c r="C35" s="1"/>
      <c r="D35" s="1"/>
      <c r="E35" s="1"/>
      <c r="F35" s="1"/>
      <c r="G35" s="1"/>
      <c r="I35" s="12"/>
      <c r="J35" s="12"/>
      <c r="K35" s="2"/>
      <c r="M35" s="12"/>
      <c r="N35" s="12"/>
      <c r="O35" s="2"/>
      <c r="Q35" s="5"/>
      <c r="R35" s="5"/>
      <c r="V35" s="10">
        <v>576263</v>
      </c>
      <c r="Z35" s="10">
        <v>564783</v>
      </c>
    </row>
    <row r="36" spans="1:26" ht="15">
      <c r="A36" s="1" t="s">
        <v>591</v>
      </c>
      <c r="B36" s="1"/>
      <c r="C36" s="1"/>
      <c r="D36" s="1"/>
      <c r="E36" s="1"/>
      <c r="F36" s="1"/>
      <c r="G36" s="1"/>
      <c r="I36" s="12"/>
      <c r="J36" s="12"/>
      <c r="K36" s="2"/>
      <c r="M36" s="12"/>
      <c r="N36" s="12"/>
      <c r="O36" s="2"/>
      <c r="Q36" s="5"/>
      <c r="R36" s="5"/>
      <c r="U36" s="5"/>
      <c r="V36" s="5"/>
      <c r="Y36" s="5"/>
      <c r="Z36" s="5"/>
    </row>
    <row r="37" spans="1:26" ht="15">
      <c r="A37" t="s">
        <v>454</v>
      </c>
      <c r="C37" s="4"/>
      <c r="D37" s="4"/>
      <c r="E37" s="3"/>
      <c r="G37" s="3"/>
      <c r="I37" s="12"/>
      <c r="J37" s="12"/>
      <c r="K37" s="2"/>
      <c r="M37" s="12"/>
      <c r="N37" s="12"/>
      <c r="O37" s="2"/>
      <c r="Q37" s="5"/>
      <c r="R37" s="5"/>
      <c r="V37" s="10">
        <v>28191</v>
      </c>
      <c r="Z37" s="10">
        <v>28191</v>
      </c>
    </row>
    <row r="38" spans="1:26" ht="15">
      <c r="A38" t="s">
        <v>592</v>
      </c>
      <c r="C38" s="4"/>
      <c r="D38" s="4"/>
      <c r="E38" s="3"/>
      <c r="G38" s="3"/>
      <c r="I38" s="12"/>
      <c r="J38" s="12"/>
      <c r="K38" s="2"/>
      <c r="M38" s="12"/>
      <c r="N38" s="12"/>
      <c r="O38" s="2"/>
      <c r="Q38" s="5"/>
      <c r="R38" s="5"/>
      <c r="V38" s="10">
        <v>196</v>
      </c>
      <c r="Z38" s="10">
        <v>183</v>
      </c>
    </row>
    <row r="39" spans="1:26" ht="15">
      <c r="A39" s="7" t="s">
        <v>455</v>
      </c>
      <c r="C39" s="4"/>
      <c r="D39" s="4"/>
      <c r="E39" s="3"/>
      <c r="G39" s="3"/>
      <c r="I39" s="12"/>
      <c r="J39" s="12"/>
      <c r="K39" s="2"/>
      <c r="M39" s="12"/>
      <c r="N39" s="12"/>
      <c r="O39" s="2"/>
      <c r="Q39" s="5"/>
      <c r="R39" s="5"/>
      <c r="V39" s="10">
        <v>28387</v>
      </c>
      <c r="Z39" s="10">
        <v>28374</v>
      </c>
    </row>
    <row r="40" spans="1:26" ht="15">
      <c r="A40" s="7" t="s">
        <v>593</v>
      </c>
      <c r="C40" s="4"/>
      <c r="D40" s="4"/>
      <c r="E40" s="3"/>
      <c r="G40" s="3"/>
      <c r="I40" s="12"/>
      <c r="J40" s="12"/>
      <c r="K40" s="2"/>
      <c r="M40" s="12"/>
      <c r="N40" s="12"/>
      <c r="O40" s="2"/>
      <c r="Q40" s="5"/>
      <c r="R40" s="5"/>
      <c r="U40" s="13">
        <v>604650</v>
      </c>
      <c r="V40" s="13"/>
      <c r="Y40" s="13">
        <v>593157</v>
      </c>
      <c r="Z40" s="13"/>
    </row>
    <row r="41" spans="1:26" ht="15">
      <c r="A41" s="7" t="s">
        <v>594</v>
      </c>
      <c r="C41" s="4"/>
      <c r="D41" s="4"/>
      <c r="E41" s="3"/>
      <c r="G41" s="3"/>
      <c r="I41" s="12"/>
      <c r="J41" s="12"/>
      <c r="K41" s="2"/>
      <c r="M41" s="12"/>
      <c r="N41" s="12"/>
      <c r="O41" s="2"/>
      <c r="Q41" s="5"/>
      <c r="R41" s="5"/>
      <c r="U41" s="5"/>
      <c r="V41" s="5"/>
      <c r="Z41" s="11">
        <v>-541893</v>
      </c>
    </row>
    <row r="42" spans="1:26" ht="15">
      <c r="A42" s="7" t="s">
        <v>458</v>
      </c>
      <c r="C42" s="4"/>
      <c r="D42" s="4"/>
      <c r="E42" s="3"/>
      <c r="G42" s="3"/>
      <c r="I42" s="12"/>
      <c r="J42" s="12"/>
      <c r="K42" s="2"/>
      <c r="M42" s="12"/>
      <c r="N42" s="12"/>
      <c r="O42" s="2"/>
      <c r="Q42" s="5"/>
      <c r="R42" s="5"/>
      <c r="U42" s="5"/>
      <c r="V42" s="5"/>
      <c r="Y42" s="13">
        <v>51264</v>
      </c>
      <c r="Z42" s="13"/>
    </row>
  </sheetData>
  <sheetProtection selectLockedCells="1" selectUnlockedCells="1"/>
  <mergeCells count="114">
    <mergeCell ref="A2:F2"/>
    <mergeCell ref="C5:D5"/>
    <mergeCell ref="I5:J5"/>
    <mergeCell ref="M5:N5"/>
    <mergeCell ref="Q5:R5"/>
    <mergeCell ref="U5:V5"/>
    <mergeCell ref="Y5:Z5"/>
    <mergeCell ref="C6:D6"/>
    <mergeCell ref="M6:N6"/>
    <mergeCell ref="U6:V6"/>
    <mergeCell ref="Y6:Z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I23:J23"/>
    <mergeCell ref="M23:N23"/>
    <mergeCell ref="Q23:R23"/>
    <mergeCell ref="C24:D24"/>
    <mergeCell ref="I24:J24"/>
    <mergeCell ref="M24:N24"/>
    <mergeCell ref="Q24:R24"/>
    <mergeCell ref="U24:V24"/>
    <mergeCell ref="Y24:Z24"/>
    <mergeCell ref="C25:D25"/>
    <mergeCell ref="C26:D26"/>
    <mergeCell ref="M26:N26"/>
    <mergeCell ref="Q26:R26"/>
    <mergeCell ref="U26:V26"/>
    <mergeCell ref="Y26:Z26"/>
    <mergeCell ref="C27:D27"/>
    <mergeCell ref="M27:N27"/>
    <mergeCell ref="C28:D28"/>
    <mergeCell ref="I28:J28"/>
    <mergeCell ref="M28:N28"/>
    <mergeCell ref="Q28:R28"/>
    <mergeCell ref="C29:D29"/>
    <mergeCell ref="I29:J29"/>
    <mergeCell ref="M29:N29"/>
    <mergeCell ref="Q29:R29"/>
    <mergeCell ref="U29:V29"/>
    <mergeCell ref="Y29:Z29"/>
    <mergeCell ref="C34:D34"/>
    <mergeCell ref="I34:J34"/>
    <mergeCell ref="M34:N34"/>
    <mergeCell ref="Q34:R34"/>
    <mergeCell ref="A35:G35"/>
    <mergeCell ref="I35:J35"/>
    <mergeCell ref="M35:N35"/>
    <mergeCell ref="Q35:R35"/>
    <mergeCell ref="A36:G36"/>
    <mergeCell ref="I36:J36"/>
    <mergeCell ref="M36:N36"/>
    <mergeCell ref="Q36:R36"/>
    <mergeCell ref="U36:V36"/>
    <mergeCell ref="Y36:Z36"/>
    <mergeCell ref="C37:D37"/>
    <mergeCell ref="I37:J37"/>
    <mergeCell ref="M37:N37"/>
    <mergeCell ref="Q37:R37"/>
    <mergeCell ref="C38:D38"/>
    <mergeCell ref="I38:J38"/>
    <mergeCell ref="M38:N38"/>
    <mergeCell ref="Q38:R38"/>
    <mergeCell ref="C39:D39"/>
    <mergeCell ref="I39:J39"/>
    <mergeCell ref="M39:N39"/>
    <mergeCell ref="Q39:R39"/>
    <mergeCell ref="C40:D40"/>
    <mergeCell ref="I40:J40"/>
    <mergeCell ref="M40:N40"/>
    <mergeCell ref="Q40:R40"/>
    <mergeCell ref="U40:V40"/>
    <mergeCell ref="Y40:Z40"/>
    <mergeCell ref="C41:D41"/>
    <mergeCell ref="I41:J41"/>
    <mergeCell ref="M41:N41"/>
    <mergeCell ref="Q41:R41"/>
    <mergeCell ref="U41:V41"/>
    <mergeCell ref="C42:D42"/>
    <mergeCell ref="I42:J42"/>
    <mergeCell ref="M42:N42"/>
    <mergeCell ref="Q42:R42"/>
    <mergeCell ref="U42:V42"/>
    <mergeCell ref="Y42:Z4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1618</v>
      </c>
      <c r="B2" s="1"/>
      <c r="C2" s="1"/>
      <c r="D2" s="1"/>
      <c r="E2" s="1"/>
      <c r="F2" s="1"/>
    </row>
    <row r="5" spans="4:12" ht="15">
      <c r="D5" s="5"/>
      <c r="E5" s="5"/>
      <c r="L5" s="3"/>
    </row>
    <row r="6" spans="1:12" ht="39.75" customHeight="1">
      <c r="A6" s="7" t="s">
        <v>1377</v>
      </c>
      <c r="C6" s="6" t="s">
        <v>1378</v>
      </c>
      <c r="D6" s="6"/>
      <c r="E6" s="6"/>
      <c r="F6" s="3"/>
      <c r="H6" s="16" t="s">
        <v>1379</v>
      </c>
      <c r="I6" s="16"/>
      <c r="J6" s="16" t="s">
        <v>1380</v>
      </c>
      <c r="L6" s="15" t="s">
        <v>1381</v>
      </c>
    </row>
    <row r="7" spans="1:12" ht="15">
      <c r="A7" t="s">
        <v>1316</v>
      </c>
      <c r="D7" s="13">
        <v>127355</v>
      </c>
      <c r="E7" s="13"/>
      <c r="H7" s="3" t="s">
        <v>1382</v>
      </c>
      <c r="J7" s="3" t="s">
        <v>1619</v>
      </c>
      <c r="L7" s="3" t="s">
        <v>56</v>
      </c>
    </row>
    <row r="8" spans="1:12" ht="15">
      <c r="A8" t="s">
        <v>1316</v>
      </c>
      <c r="C8" s="2"/>
      <c r="E8" s="10">
        <v>615800</v>
      </c>
      <c r="H8" s="3" t="s">
        <v>1382</v>
      </c>
      <c r="J8" s="3" t="s">
        <v>1384</v>
      </c>
      <c r="L8" s="3" t="s">
        <v>1620</v>
      </c>
    </row>
    <row r="9" spans="1:12" ht="15">
      <c r="A9" t="s">
        <v>1316</v>
      </c>
      <c r="C9" s="2"/>
      <c r="E9" s="10">
        <v>8473</v>
      </c>
      <c r="H9" s="3" t="s">
        <v>1386</v>
      </c>
      <c r="J9" s="3" t="s">
        <v>1621</v>
      </c>
      <c r="L9" s="3" t="s">
        <v>1622</v>
      </c>
    </row>
    <row r="10" spans="1:12" ht="15">
      <c r="A10" t="s">
        <v>1623</v>
      </c>
      <c r="C10" s="2"/>
      <c r="E10" s="10">
        <v>2955</v>
      </c>
      <c r="H10" s="3" t="s">
        <v>1382</v>
      </c>
      <c r="J10" s="3" t="s">
        <v>1384</v>
      </c>
      <c r="L10" s="3" t="s">
        <v>1624</v>
      </c>
    </row>
    <row r="11" spans="1:12" ht="15">
      <c r="A11" t="s">
        <v>1319</v>
      </c>
      <c r="C11" s="2"/>
      <c r="E11" s="10">
        <v>139</v>
      </c>
      <c r="H11" s="3" t="s">
        <v>1386</v>
      </c>
      <c r="J11" s="3" t="s">
        <v>1621</v>
      </c>
      <c r="L11" s="3" t="s">
        <v>1625</v>
      </c>
    </row>
    <row r="12" spans="1:12" ht="15">
      <c r="A12" s="7" t="s">
        <v>1392</v>
      </c>
      <c r="D12" s="13">
        <v>754722</v>
      </c>
      <c r="E12" s="13"/>
      <c r="H12" s="3"/>
      <c r="J12" s="3"/>
      <c r="L12" s="3"/>
    </row>
    <row r="13" spans="4:5" ht="15">
      <c r="D13" s="5"/>
      <c r="E13" s="5"/>
    </row>
    <row r="14" spans="3:12" ht="15">
      <c r="C14" s="3"/>
      <c r="D14" s="4"/>
      <c r="E14" s="4"/>
      <c r="F14" s="3"/>
      <c r="G14" s="7"/>
      <c r="H14" s="3"/>
      <c r="J14" s="3"/>
      <c r="K14" s="7"/>
      <c r="L14" s="3"/>
    </row>
    <row r="15" spans="1:12" ht="39.75" customHeight="1">
      <c r="A15" s="7" t="s">
        <v>1377</v>
      </c>
      <c r="C15" s="6" t="s">
        <v>1395</v>
      </c>
      <c r="D15" s="6"/>
      <c r="E15" s="6"/>
      <c r="F15" s="3"/>
      <c r="H15" s="16" t="s">
        <v>1379</v>
      </c>
      <c r="I15" s="7"/>
      <c r="J15" s="16" t="s">
        <v>1380</v>
      </c>
      <c r="L15" s="15" t="s">
        <v>1381</v>
      </c>
    </row>
    <row r="16" spans="1:12" ht="15">
      <c r="A16" t="s">
        <v>1316</v>
      </c>
      <c r="D16" s="13">
        <v>168834</v>
      </c>
      <c r="E16" s="13"/>
      <c r="H16" s="3" t="s">
        <v>1382</v>
      </c>
      <c r="J16" s="3" t="s">
        <v>1619</v>
      </c>
      <c r="L16" s="3" t="s">
        <v>56</v>
      </c>
    </row>
    <row r="17" spans="1:12" ht="15">
      <c r="A17" t="s">
        <v>1316</v>
      </c>
      <c r="C17" s="2"/>
      <c r="E17" s="10">
        <v>388898</v>
      </c>
      <c r="H17" s="3" t="s">
        <v>1382</v>
      </c>
      <c r="J17" s="3" t="s">
        <v>1384</v>
      </c>
      <c r="L17" s="3" t="s">
        <v>1626</v>
      </c>
    </row>
    <row r="18" spans="1:12" ht="15">
      <c r="A18" t="s">
        <v>1623</v>
      </c>
      <c r="C18" s="2"/>
      <c r="E18" s="10">
        <v>5374</v>
      </c>
      <c r="H18" s="3" t="s">
        <v>1382</v>
      </c>
      <c r="J18" s="3" t="s">
        <v>1384</v>
      </c>
      <c r="L18" s="3" t="s">
        <v>1627</v>
      </c>
    </row>
    <row r="19" spans="1:12" ht="15">
      <c r="A19" t="s">
        <v>1319</v>
      </c>
      <c r="C19" s="2"/>
      <c r="E19" s="10">
        <v>1677</v>
      </c>
      <c r="H19" s="3" t="s">
        <v>1386</v>
      </c>
      <c r="J19" s="3" t="s">
        <v>1621</v>
      </c>
      <c r="L19" s="3" t="s">
        <v>1628</v>
      </c>
    </row>
    <row r="20" spans="1:12" ht="15">
      <c r="A20" s="7" t="s">
        <v>1392</v>
      </c>
      <c r="D20" s="13">
        <v>564783</v>
      </c>
      <c r="E20" s="13"/>
      <c r="H20" s="3"/>
      <c r="J20" s="3"/>
      <c r="L20" s="3"/>
    </row>
  </sheetData>
  <sheetProtection selectLockedCells="1" selectUnlockedCells="1"/>
  <mergeCells count="10">
    <mergeCell ref="A2:F2"/>
    <mergeCell ref="D5:E5"/>
    <mergeCell ref="C6:E6"/>
    <mergeCell ref="D7:E7"/>
    <mergeCell ref="D12:E12"/>
    <mergeCell ref="D13:E13"/>
    <mergeCell ref="D14:E14"/>
    <mergeCell ref="C15:E15"/>
    <mergeCell ref="D16:E16"/>
    <mergeCell ref="D20:E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W85"/>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1:23" ht="39.75" customHeight="1">
      <c r="A3" s="7" t="s">
        <v>80</v>
      </c>
      <c r="B3" s="3"/>
      <c r="C3" s="16" t="s">
        <v>81</v>
      </c>
      <c r="D3" s="3"/>
      <c r="E3" s="3"/>
      <c r="F3" s="3"/>
      <c r="G3" s="14" t="s">
        <v>82</v>
      </c>
      <c r="H3" s="14"/>
      <c r="I3" s="3"/>
      <c r="J3" s="3"/>
      <c r="K3" s="15" t="s">
        <v>83</v>
      </c>
      <c r="M3" s="6" t="s">
        <v>84</v>
      </c>
      <c r="N3" s="6"/>
      <c r="O3" s="3"/>
      <c r="P3" s="3"/>
      <c r="Q3" s="6" t="s">
        <v>85</v>
      </c>
      <c r="R3" s="6"/>
      <c r="S3" s="3"/>
      <c r="T3" s="3"/>
      <c r="U3" s="6" t="s">
        <v>86</v>
      </c>
      <c r="V3" s="6"/>
      <c r="W3" s="3"/>
    </row>
    <row r="4" spans="1:22" ht="15">
      <c r="A4" s="7" t="s">
        <v>87</v>
      </c>
      <c r="C4" s="3"/>
      <c r="E4" s="3"/>
      <c r="G4" s="12"/>
      <c r="H4" s="12"/>
      <c r="I4" s="2"/>
      <c r="K4" s="2"/>
      <c r="M4" s="5"/>
      <c r="N4" s="5"/>
      <c r="Q4" s="5"/>
      <c r="R4" s="5"/>
      <c r="U4" s="5"/>
      <c r="V4" s="5"/>
    </row>
    <row r="5" spans="1:22" ht="15">
      <c r="A5" t="s">
        <v>88</v>
      </c>
      <c r="C5" s="3" t="s">
        <v>89</v>
      </c>
      <c r="E5" s="3" t="s">
        <v>90</v>
      </c>
      <c r="H5" s="2" t="s">
        <v>91</v>
      </c>
      <c r="K5" s="2" t="s">
        <v>92</v>
      </c>
      <c r="N5" s="10">
        <v>8888</v>
      </c>
      <c r="Q5" s="13">
        <v>8788</v>
      </c>
      <c r="R5" s="13"/>
      <c r="U5" s="13">
        <v>8821</v>
      </c>
      <c r="V5" s="13"/>
    </row>
    <row r="6" spans="1:22" ht="15">
      <c r="A6" t="s">
        <v>93</v>
      </c>
      <c r="C6" s="3" t="s">
        <v>94</v>
      </c>
      <c r="E6" s="3" t="s">
        <v>95</v>
      </c>
      <c r="H6" s="2" t="s">
        <v>96</v>
      </c>
      <c r="K6" s="2" t="s">
        <v>97</v>
      </c>
      <c r="N6" s="10">
        <v>9975</v>
      </c>
      <c r="R6" s="10">
        <v>9790</v>
      </c>
      <c r="V6" s="10">
        <v>9576</v>
      </c>
    </row>
    <row r="7" spans="1:22" ht="15">
      <c r="A7" t="s">
        <v>98</v>
      </c>
      <c r="C7" s="3" t="s">
        <v>99</v>
      </c>
      <c r="E7" s="3" t="s">
        <v>100</v>
      </c>
      <c r="H7" s="2" t="s">
        <v>101</v>
      </c>
      <c r="K7" s="2" t="s">
        <v>102</v>
      </c>
      <c r="N7" s="10">
        <v>5225</v>
      </c>
      <c r="R7" s="10">
        <v>5113</v>
      </c>
      <c r="V7" s="10">
        <v>5042</v>
      </c>
    </row>
    <row r="8" spans="1:22" ht="15">
      <c r="A8" t="s">
        <v>103</v>
      </c>
      <c r="C8" s="3" t="s">
        <v>104</v>
      </c>
      <c r="E8" s="3" t="s">
        <v>105</v>
      </c>
      <c r="H8" s="2" t="s">
        <v>106</v>
      </c>
      <c r="K8" s="2" t="s">
        <v>107</v>
      </c>
      <c r="N8" s="10">
        <v>4883</v>
      </c>
      <c r="R8" s="10">
        <v>4851</v>
      </c>
      <c r="V8" s="10">
        <v>4883</v>
      </c>
    </row>
    <row r="9" spans="1:22" ht="15">
      <c r="A9" t="s">
        <v>108</v>
      </c>
      <c r="C9" s="3" t="s">
        <v>109</v>
      </c>
      <c r="E9" s="3" t="s">
        <v>110</v>
      </c>
      <c r="H9" s="2" t="s">
        <v>91</v>
      </c>
      <c r="K9" s="2" t="s">
        <v>107</v>
      </c>
      <c r="N9" s="10">
        <v>5284</v>
      </c>
      <c r="R9" s="10">
        <v>5208</v>
      </c>
      <c r="V9" s="10">
        <v>5284</v>
      </c>
    </row>
    <row r="10" spans="1:22" ht="15">
      <c r="A10" t="s">
        <v>111</v>
      </c>
      <c r="C10" s="3" t="s">
        <v>112</v>
      </c>
      <c r="E10" s="3" t="s">
        <v>113</v>
      </c>
      <c r="H10" s="2" t="s">
        <v>114</v>
      </c>
      <c r="K10" s="2" t="s">
        <v>115</v>
      </c>
      <c r="N10" s="10">
        <v>3510</v>
      </c>
      <c r="R10" s="10">
        <v>3441</v>
      </c>
      <c r="V10" s="10">
        <v>3440</v>
      </c>
    </row>
    <row r="11" spans="1:22" ht="15">
      <c r="A11" t="s">
        <v>116</v>
      </c>
      <c r="C11" s="3" t="s">
        <v>117</v>
      </c>
      <c r="E11" s="3" t="s">
        <v>118</v>
      </c>
      <c r="H11" s="2" t="s">
        <v>119</v>
      </c>
      <c r="K11" s="2" t="s">
        <v>120</v>
      </c>
      <c r="N11" s="10">
        <v>1010</v>
      </c>
      <c r="R11" s="10">
        <v>1010</v>
      </c>
      <c r="V11" s="10">
        <v>1005</v>
      </c>
    </row>
    <row r="12" spans="1:22" ht="15">
      <c r="A12" t="s">
        <v>121</v>
      </c>
      <c r="C12" s="3" t="s">
        <v>117</v>
      </c>
      <c r="E12" s="3" t="s">
        <v>118</v>
      </c>
      <c r="H12" s="2" t="s">
        <v>91</v>
      </c>
      <c r="K12" s="2" t="s">
        <v>122</v>
      </c>
      <c r="N12" s="10">
        <v>2202</v>
      </c>
      <c r="R12" s="10">
        <v>2202</v>
      </c>
      <c r="V12" s="10">
        <v>2191</v>
      </c>
    </row>
    <row r="13" spans="1:22" ht="15">
      <c r="A13" t="s">
        <v>123</v>
      </c>
      <c r="C13" s="3" t="s">
        <v>117</v>
      </c>
      <c r="E13" s="3" t="s">
        <v>118</v>
      </c>
      <c r="H13" s="2" t="s">
        <v>124</v>
      </c>
      <c r="K13" s="2" t="s">
        <v>115</v>
      </c>
      <c r="N13" s="10">
        <v>11115</v>
      </c>
      <c r="R13" s="10">
        <v>11050</v>
      </c>
      <c r="V13" s="10">
        <v>11059</v>
      </c>
    </row>
    <row r="14" spans="1:22" ht="15">
      <c r="A14" t="s">
        <v>125</v>
      </c>
      <c r="C14" s="3" t="s">
        <v>126</v>
      </c>
      <c r="E14" s="3" t="s">
        <v>127</v>
      </c>
      <c r="H14" s="2" t="s">
        <v>128</v>
      </c>
      <c r="K14" s="2" t="s">
        <v>129</v>
      </c>
      <c r="N14" s="10">
        <v>8421</v>
      </c>
      <c r="R14" s="10">
        <v>8317</v>
      </c>
      <c r="V14" s="10">
        <v>8211</v>
      </c>
    </row>
    <row r="15" spans="1:22" ht="15">
      <c r="A15" t="s">
        <v>130</v>
      </c>
      <c r="C15" s="3" t="s">
        <v>131</v>
      </c>
      <c r="E15" s="3" t="s">
        <v>132</v>
      </c>
      <c r="H15" s="2" t="s">
        <v>133</v>
      </c>
      <c r="K15" s="2" t="s">
        <v>134</v>
      </c>
      <c r="N15" s="10">
        <v>4677</v>
      </c>
      <c r="R15" s="10">
        <v>4588</v>
      </c>
      <c r="V15" s="10">
        <v>4583</v>
      </c>
    </row>
    <row r="16" spans="1:22" ht="15">
      <c r="A16" t="s">
        <v>135</v>
      </c>
      <c r="C16" s="3" t="s">
        <v>136</v>
      </c>
      <c r="E16" s="3" t="s">
        <v>100</v>
      </c>
      <c r="H16" s="2" t="s">
        <v>137</v>
      </c>
      <c r="K16" s="2" t="s">
        <v>138</v>
      </c>
      <c r="N16" s="10">
        <v>5000</v>
      </c>
      <c r="R16" s="10">
        <v>4903</v>
      </c>
      <c r="V16" s="10">
        <v>4900</v>
      </c>
    </row>
    <row r="17" spans="1:22" ht="15">
      <c r="A17" t="s">
        <v>139</v>
      </c>
      <c r="C17" s="3" t="s">
        <v>140</v>
      </c>
      <c r="E17" s="3" t="s">
        <v>141</v>
      </c>
      <c r="H17" s="2" t="s">
        <v>142</v>
      </c>
      <c r="K17" s="2" t="s">
        <v>143</v>
      </c>
      <c r="N17" s="10">
        <v>15293</v>
      </c>
      <c r="R17" s="10">
        <v>15102</v>
      </c>
      <c r="V17" s="10">
        <v>14956</v>
      </c>
    </row>
    <row r="18" spans="1:22" ht="15">
      <c r="A18" t="s">
        <v>144</v>
      </c>
      <c r="C18" s="3" t="s">
        <v>145</v>
      </c>
      <c r="E18" s="3" t="s">
        <v>146</v>
      </c>
      <c r="H18" s="2" t="s">
        <v>147</v>
      </c>
      <c r="K18" s="2" t="s">
        <v>92</v>
      </c>
      <c r="N18" s="10">
        <v>2417</v>
      </c>
      <c r="R18" s="10">
        <v>2417</v>
      </c>
      <c r="V18" s="10">
        <v>2417</v>
      </c>
    </row>
    <row r="19" spans="1:22" ht="15">
      <c r="A19" t="s">
        <v>148</v>
      </c>
      <c r="C19" s="3" t="s">
        <v>149</v>
      </c>
      <c r="E19" s="3" t="s">
        <v>150</v>
      </c>
      <c r="H19" s="2" t="s">
        <v>151</v>
      </c>
      <c r="K19" s="2" t="s">
        <v>152</v>
      </c>
      <c r="N19" s="10">
        <v>14822</v>
      </c>
      <c r="R19" s="10">
        <v>14771</v>
      </c>
      <c r="V19" s="10">
        <v>14674</v>
      </c>
    </row>
    <row r="20" spans="1:22" ht="15">
      <c r="A20" t="s">
        <v>153</v>
      </c>
      <c r="C20" s="3" t="s">
        <v>154</v>
      </c>
      <c r="E20" s="3" t="s">
        <v>132</v>
      </c>
      <c r="H20" s="2" t="s">
        <v>155</v>
      </c>
      <c r="K20" s="2" t="s">
        <v>156</v>
      </c>
      <c r="N20" s="10">
        <v>12412</v>
      </c>
      <c r="R20" s="10">
        <v>12385</v>
      </c>
      <c r="V20" s="10">
        <v>12288</v>
      </c>
    </row>
    <row r="21" spans="3:22" ht="15">
      <c r="C21" s="3"/>
      <c r="E21" s="3"/>
      <c r="G21" s="12" t="s">
        <v>157</v>
      </c>
      <c r="H21" s="12"/>
      <c r="I21" s="2"/>
      <c r="K21" s="2"/>
      <c r="M21" s="5"/>
      <c r="N21" s="5"/>
      <c r="Q21" s="5"/>
      <c r="R21" s="5"/>
      <c r="U21" s="5"/>
      <c r="V21" s="5"/>
    </row>
    <row r="22" spans="1:22" ht="15">
      <c r="A22" t="s">
        <v>158</v>
      </c>
      <c r="C22" s="3" t="s">
        <v>159</v>
      </c>
      <c r="E22" s="3" t="s">
        <v>141</v>
      </c>
      <c r="H22" s="2" t="s">
        <v>160</v>
      </c>
      <c r="K22" s="2" t="s">
        <v>161</v>
      </c>
      <c r="N22" s="10">
        <v>6484</v>
      </c>
      <c r="R22" s="10">
        <v>6359</v>
      </c>
      <c r="V22" s="10">
        <v>6386</v>
      </c>
    </row>
    <row r="23" spans="1:22" ht="15">
      <c r="A23" t="s">
        <v>162</v>
      </c>
      <c r="C23" s="3" t="s">
        <v>163</v>
      </c>
      <c r="E23" s="3" t="s">
        <v>90</v>
      </c>
      <c r="H23" s="2" t="s">
        <v>164</v>
      </c>
      <c r="K23" s="2" t="s">
        <v>92</v>
      </c>
      <c r="N23" s="10">
        <v>4950</v>
      </c>
      <c r="R23" s="10">
        <v>4866</v>
      </c>
      <c r="V23" s="10">
        <v>4876</v>
      </c>
    </row>
    <row r="24" spans="1:22" ht="15">
      <c r="A24" t="s">
        <v>165</v>
      </c>
      <c r="C24" s="3" t="s">
        <v>166</v>
      </c>
      <c r="E24" s="3" t="s">
        <v>167</v>
      </c>
      <c r="H24" s="2" t="s">
        <v>168</v>
      </c>
      <c r="K24" s="2" t="s">
        <v>169</v>
      </c>
      <c r="N24" s="10">
        <v>5557</v>
      </c>
      <c r="R24" s="10">
        <v>5487</v>
      </c>
      <c r="V24" s="10">
        <v>5557</v>
      </c>
    </row>
    <row r="25" spans="1:22" ht="15">
      <c r="A25" t="s">
        <v>170</v>
      </c>
      <c r="C25" s="3" t="s">
        <v>171</v>
      </c>
      <c r="E25" s="3" t="s">
        <v>100</v>
      </c>
      <c r="H25" s="2" t="s">
        <v>172</v>
      </c>
      <c r="K25" s="2" t="s">
        <v>173</v>
      </c>
      <c r="N25" s="10">
        <v>9271</v>
      </c>
      <c r="R25" s="10">
        <v>9247</v>
      </c>
      <c r="V25" s="10">
        <v>8993</v>
      </c>
    </row>
    <row r="26" spans="3:22" ht="15">
      <c r="C26" s="3"/>
      <c r="E26" s="3"/>
      <c r="G26" s="12" t="s">
        <v>174</v>
      </c>
      <c r="H26" s="12"/>
      <c r="I26" s="2"/>
      <c r="K26" s="2"/>
      <c r="M26" s="5"/>
      <c r="N26" s="5"/>
      <c r="Q26" s="5"/>
      <c r="R26" s="5"/>
      <c r="U26" s="5"/>
      <c r="V26" s="5"/>
    </row>
    <row r="27" spans="1:22" ht="15">
      <c r="A27" t="s">
        <v>175</v>
      </c>
      <c r="C27" s="3" t="s">
        <v>176</v>
      </c>
      <c r="E27" s="3" t="s">
        <v>90</v>
      </c>
      <c r="H27" s="2" t="s">
        <v>177</v>
      </c>
      <c r="K27" s="2" t="s">
        <v>107</v>
      </c>
      <c r="N27" s="10">
        <v>3907</v>
      </c>
      <c r="R27" s="10">
        <v>3842</v>
      </c>
      <c r="V27" s="10">
        <v>3810</v>
      </c>
    </row>
    <row r="28" spans="1:22" ht="15">
      <c r="A28" t="s">
        <v>178</v>
      </c>
      <c r="C28" s="3" t="s">
        <v>179</v>
      </c>
      <c r="E28" s="3" t="s">
        <v>127</v>
      </c>
      <c r="H28" s="2" t="s">
        <v>180</v>
      </c>
      <c r="K28" s="2" t="s">
        <v>129</v>
      </c>
      <c r="N28" s="10">
        <v>2110</v>
      </c>
      <c r="R28" s="10">
        <v>2084</v>
      </c>
      <c r="V28" s="10">
        <v>2089</v>
      </c>
    </row>
    <row r="29" spans="1:22" ht="15">
      <c r="A29" t="s">
        <v>181</v>
      </c>
      <c r="C29" s="3" t="s">
        <v>182</v>
      </c>
      <c r="E29" s="3" t="s">
        <v>183</v>
      </c>
      <c r="H29" s="2" t="s">
        <v>184</v>
      </c>
      <c r="K29" s="2" t="s">
        <v>129</v>
      </c>
      <c r="N29" s="10">
        <v>8655</v>
      </c>
      <c r="R29" s="10">
        <v>8653</v>
      </c>
      <c r="V29" s="10">
        <v>8655</v>
      </c>
    </row>
    <row r="30" spans="1:22" ht="15">
      <c r="A30" t="s">
        <v>185</v>
      </c>
      <c r="C30" s="3" t="s">
        <v>182</v>
      </c>
      <c r="E30" s="3" t="s">
        <v>183</v>
      </c>
      <c r="H30" s="2" t="s">
        <v>184</v>
      </c>
      <c r="K30" s="2" t="s">
        <v>129</v>
      </c>
      <c r="N30" s="10">
        <v>7248</v>
      </c>
      <c r="R30" s="10">
        <v>7246</v>
      </c>
      <c r="V30" s="10">
        <v>7248</v>
      </c>
    </row>
    <row r="31" spans="1:22" ht="15">
      <c r="A31" t="s">
        <v>186</v>
      </c>
      <c r="C31" s="3" t="s">
        <v>187</v>
      </c>
      <c r="E31" s="3" t="s">
        <v>188</v>
      </c>
      <c r="H31" s="2" t="s">
        <v>189</v>
      </c>
      <c r="K31" s="2" t="s">
        <v>129</v>
      </c>
      <c r="N31" s="10">
        <v>14862</v>
      </c>
      <c r="R31" s="10">
        <v>14610</v>
      </c>
      <c r="V31" s="10">
        <v>14639</v>
      </c>
    </row>
    <row r="32" spans="1:22" ht="15">
      <c r="A32" t="s">
        <v>190</v>
      </c>
      <c r="C32" s="3" t="s">
        <v>191</v>
      </c>
      <c r="E32" s="3" t="s">
        <v>90</v>
      </c>
      <c r="H32" s="2" t="s">
        <v>192</v>
      </c>
      <c r="K32" s="2" t="s">
        <v>120</v>
      </c>
      <c r="N32" s="10">
        <v>1832</v>
      </c>
      <c r="R32" s="10">
        <v>1680</v>
      </c>
      <c r="V32" s="10">
        <v>1643</v>
      </c>
    </row>
    <row r="33" spans="1:22" ht="15">
      <c r="A33" t="s">
        <v>193</v>
      </c>
      <c r="C33" s="3" t="s">
        <v>194</v>
      </c>
      <c r="E33" s="3" t="s">
        <v>195</v>
      </c>
      <c r="H33" s="2" t="s">
        <v>184</v>
      </c>
      <c r="K33" s="2" t="s">
        <v>173</v>
      </c>
      <c r="N33" s="10">
        <v>15179</v>
      </c>
      <c r="R33" s="10">
        <v>15103</v>
      </c>
      <c r="V33" s="10">
        <v>14693</v>
      </c>
    </row>
    <row r="34" spans="1:22" ht="15">
      <c r="A34" t="s">
        <v>196</v>
      </c>
      <c r="C34" s="3" t="s">
        <v>197</v>
      </c>
      <c r="E34" s="3" t="s">
        <v>95</v>
      </c>
      <c r="H34" s="2" t="s">
        <v>142</v>
      </c>
      <c r="K34" s="2" t="s">
        <v>198</v>
      </c>
      <c r="N34" s="10">
        <v>10278</v>
      </c>
      <c r="R34" s="10">
        <v>10151</v>
      </c>
      <c r="V34" s="10">
        <v>10031</v>
      </c>
    </row>
    <row r="35" spans="1:22" ht="15">
      <c r="A35" t="s">
        <v>199</v>
      </c>
      <c r="C35" s="3" t="s">
        <v>200</v>
      </c>
      <c r="E35" s="3" t="s">
        <v>201</v>
      </c>
      <c r="H35" s="2" t="s">
        <v>202</v>
      </c>
      <c r="K35" s="2" t="s">
        <v>203</v>
      </c>
      <c r="N35" s="10">
        <v>2621</v>
      </c>
      <c r="R35" s="10">
        <v>2598</v>
      </c>
      <c r="V35" s="10">
        <v>2581</v>
      </c>
    </row>
    <row r="36" spans="1:22" ht="15">
      <c r="A36" t="s">
        <v>204</v>
      </c>
      <c r="C36" s="3" t="s">
        <v>205</v>
      </c>
      <c r="E36" s="3" t="s">
        <v>206</v>
      </c>
      <c r="H36" s="2" t="s">
        <v>207</v>
      </c>
      <c r="K36" s="2" t="s">
        <v>208</v>
      </c>
      <c r="N36" s="10">
        <v>4974</v>
      </c>
      <c r="R36" s="10">
        <v>4974</v>
      </c>
      <c r="V36" s="10">
        <v>4738</v>
      </c>
    </row>
    <row r="37" spans="1:22" ht="15">
      <c r="A37" t="s">
        <v>209</v>
      </c>
      <c r="C37" s="3" t="s">
        <v>210</v>
      </c>
      <c r="E37" s="3" t="s">
        <v>211</v>
      </c>
      <c r="H37" s="2" t="s">
        <v>184</v>
      </c>
      <c r="K37" s="2" t="s">
        <v>173</v>
      </c>
      <c r="N37" s="10">
        <v>12935</v>
      </c>
      <c r="R37" s="10">
        <v>12759</v>
      </c>
      <c r="V37" s="10">
        <v>12644</v>
      </c>
    </row>
    <row r="38" spans="1:22" ht="15">
      <c r="A38" t="s">
        <v>212</v>
      </c>
      <c r="C38" s="3" t="s">
        <v>213</v>
      </c>
      <c r="E38" s="3" t="s">
        <v>132</v>
      </c>
      <c r="H38" s="2" t="s">
        <v>214</v>
      </c>
      <c r="K38" s="2" t="s">
        <v>208</v>
      </c>
      <c r="N38" s="10">
        <v>10300</v>
      </c>
      <c r="R38" s="10">
        <v>10238</v>
      </c>
      <c r="V38" s="10">
        <v>9528</v>
      </c>
    </row>
    <row r="39" spans="1:22" ht="15">
      <c r="A39" t="s">
        <v>215</v>
      </c>
      <c r="C39" s="3" t="s">
        <v>216</v>
      </c>
      <c r="E39" s="3" t="s">
        <v>217</v>
      </c>
      <c r="H39" s="2" t="s">
        <v>218</v>
      </c>
      <c r="K39" s="2" t="s">
        <v>219</v>
      </c>
      <c r="N39" s="10">
        <v>14638</v>
      </c>
      <c r="R39" s="10">
        <v>14427</v>
      </c>
      <c r="V39" s="10">
        <v>14199</v>
      </c>
    </row>
    <row r="40" spans="1:22" ht="15">
      <c r="A40" t="s">
        <v>220</v>
      </c>
      <c r="C40" s="3" t="s">
        <v>221</v>
      </c>
      <c r="E40" s="3" t="s">
        <v>222</v>
      </c>
      <c r="H40" s="2" t="s">
        <v>223</v>
      </c>
      <c r="K40" s="2" t="s">
        <v>92</v>
      </c>
      <c r="N40" s="10">
        <v>3904</v>
      </c>
      <c r="R40" s="10">
        <v>3888</v>
      </c>
      <c r="V40" s="10">
        <v>3728</v>
      </c>
    </row>
    <row r="41" spans="1:22" ht="15">
      <c r="A41" t="s">
        <v>224</v>
      </c>
      <c r="C41" s="3" t="s">
        <v>225</v>
      </c>
      <c r="E41" s="3" t="s">
        <v>226</v>
      </c>
      <c r="H41" s="2" t="s">
        <v>227</v>
      </c>
      <c r="K41" s="2" t="s">
        <v>107</v>
      </c>
      <c r="N41" s="10">
        <v>2369</v>
      </c>
      <c r="R41" s="10">
        <v>2320</v>
      </c>
      <c r="V41" s="10">
        <v>2274</v>
      </c>
    </row>
    <row r="42" spans="1:22" ht="15">
      <c r="A42" t="s">
        <v>228</v>
      </c>
      <c r="C42" s="3" t="s">
        <v>229</v>
      </c>
      <c r="E42" s="3" t="s">
        <v>230</v>
      </c>
      <c r="H42" s="2" t="s">
        <v>231</v>
      </c>
      <c r="K42" s="2" t="s">
        <v>232</v>
      </c>
      <c r="N42" s="10">
        <v>2392</v>
      </c>
      <c r="R42" s="10">
        <v>2347</v>
      </c>
      <c r="V42" s="10">
        <v>2356</v>
      </c>
    </row>
    <row r="43" spans="1:22" ht="15">
      <c r="A43" t="s">
        <v>233</v>
      </c>
      <c r="C43" s="3" t="s">
        <v>234</v>
      </c>
      <c r="E43" s="3" t="s">
        <v>132</v>
      </c>
      <c r="H43" s="2" t="s">
        <v>235</v>
      </c>
      <c r="K43" s="2" t="s">
        <v>92</v>
      </c>
      <c r="N43" s="10">
        <v>4963</v>
      </c>
      <c r="R43" s="10">
        <v>4874</v>
      </c>
      <c r="V43" s="10">
        <v>4863</v>
      </c>
    </row>
    <row r="44" spans="1:22" ht="15">
      <c r="A44" t="s">
        <v>236</v>
      </c>
      <c r="C44" s="3" t="s">
        <v>237</v>
      </c>
      <c r="E44" s="3" t="s">
        <v>90</v>
      </c>
      <c r="H44" s="2" t="s">
        <v>238</v>
      </c>
      <c r="K44" s="2" t="s">
        <v>239</v>
      </c>
      <c r="N44" s="10">
        <v>3052</v>
      </c>
      <c r="R44" s="10">
        <v>3006</v>
      </c>
      <c r="V44" s="10">
        <v>3014</v>
      </c>
    </row>
    <row r="45" spans="1:22" ht="15">
      <c r="A45" t="s">
        <v>240</v>
      </c>
      <c r="C45" s="3" t="s">
        <v>241</v>
      </c>
      <c r="E45" s="3" t="s">
        <v>242</v>
      </c>
      <c r="H45" s="2" t="s">
        <v>243</v>
      </c>
      <c r="K45" s="2" t="s">
        <v>169</v>
      </c>
      <c r="N45" s="10">
        <v>2327</v>
      </c>
      <c r="R45" s="10">
        <v>1997</v>
      </c>
      <c r="V45" s="10">
        <v>1701</v>
      </c>
    </row>
    <row r="46" spans="1:22" ht="15">
      <c r="A46" t="s">
        <v>244</v>
      </c>
      <c r="C46" s="3" t="s">
        <v>245</v>
      </c>
      <c r="E46" s="3" t="s">
        <v>246</v>
      </c>
      <c r="H46" s="2" t="s">
        <v>247</v>
      </c>
      <c r="K46" s="2" t="s">
        <v>248</v>
      </c>
      <c r="N46" s="10">
        <v>9950</v>
      </c>
      <c r="R46" s="10">
        <v>9833</v>
      </c>
      <c r="V46" s="10">
        <v>9502</v>
      </c>
    </row>
    <row r="47" spans="1:22" ht="15">
      <c r="A47" t="s">
        <v>249</v>
      </c>
      <c r="C47" s="3" t="s">
        <v>250</v>
      </c>
      <c r="E47" s="3" t="s">
        <v>211</v>
      </c>
      <c r="H47" s="2" t="s">
        <v>177</v>
      </c>
      <c r="K47" s="2" t="s">
        <v>198</v>
      </c>
      <c r="N47" s="10">
        <v>5364</v>
      </c>
      <c r="R47" s="10">
        <v>5261</v>
      </c>
      <c r="V47" s="10">
        <v>5230</v>
      </c>
    </row>
    <row r="48" spans="1:22" ht="15">
      <c r="A48" t="s">
        <v>251</v>
      </c>
      <c r="C48" s="3" t="s">
        <v>252</v>
      </c>
      <c r="E48" s="3" t="s">
        <v>253</v>
      </c>
      <c r="H48" s="2" t="s">
        <v>254</v>
      </c>
      <c r="K48" s="2" t="s">
        <v>248</v>
      </c>
      <c r="N48" s="10">
        <v>16620</v>
      </c>
      <c r="R48" s="10">
        <v>16309</v>
      </c>
      <c r="V48" s="10">
        <v>16454</v>
      </c>
    </row>
    <row r="49" spans="1:22" ht="15">
      <c r="A49" t="s">
        <v>255</v>
      </c>
      <c r="C49" s="3" t="s">
        <v>256</v>
      </c>
      <c r="E49" s="3" t="s">
        <v>118</v>
      </c>
      <c r="H49" s="2" t="s">
        <v>177</v>
      </c>
      <c r="K49" s="2" t="s">
        <v>208</v>
      </c>
      <c r="N49" s="10">
        <v>11187</v>
      </c>
      <c r="R49" s="10">
        <v>11168</v>
      </c>
      <c r="V49" s="10">
        <v>10963</v>
      </c>
    </row>
    <row r="50" spans="1:22" ht="15">
      <c r="A50" t="s">
        <v>257</v>
      </c>
      <c r="C50" s="3" t="s">
        <v>258</v>
      </c>
      <c r="E50" s="3" t="s">
        <v>230</v>
      </c>
      <c r="H50" s="2" t="s">
        <v>259</v>
      </c>
      <c r="K50" s="2" t="s">
        <v>198</v>
      </c>
      <c r="N50" s="10">
        <v>5966</v>
      </c>
      <c r="R50" s="10">
        <v>5885</v>
      </c>
      <c r="V50" s="10">
        <v>5906</v>
      </c>
    </row>
    <row r="51" spans="1:22" ht="15">
      <c r="A51" t="s">
        <v>260</v>
      </c>
      <c r="C51" s="3" t="s">
        <v>261</v>
      </c>
      <c r="E51" s="3" t="s">
        <v>217</v>
      </c>
      <c r="H51" s="2" t="s">
        <v>231</v>
      </c>
      <c r="K51" s="2" t="s">
        <v>262</v>
      </c>
      <c r="N51" s="10">
        <v>3980</v>
      </c>
      <c r="R51" s="10">
        <v>3917</v>
      </c>
      <c r="V51" s="10">
        <v>3900</v>
      </c>
    </row>
    <row r="52" spans="1:22" ht="15">
      <c r="A52" t="s">
        <v>263</v>
      </c>
      <c r="C52" s="3" t="s">
        <v>264</v>
      </c>
      <c r="E52" s="3" t="s">
        <v>183</v>
      </c>
      <c r="H52" s="2" t="s">
        <v>265</v>
      </c>
      <c r="K52" s="2" t="s">
        <v>266</v>
      </c>
      <c r="N52" s="10">
        <v>19250</v>
      </c>
      <c r="R52" s="10">
        <v>19103</v>
      </c>
      <c r="V52" s="10">
        <v>19250</v>
      </c>
    </row>
    <row r="53" spans="1:22" ht="15">
      <c r="A53" t="s">
        <v>267</v>
      </c>
      <c r="C53" s="3" t="s">
        <v>268</v>
      </c>
      <c r="E53" s="3" t="s">
        <v>188</v>
      </c>
      <c r="H53" s="2" t="s">
        <v>91</v>
      </c>
      <c r="K53" s="2" t="s">
        <v>92</v>
      </c>
      <c r="N53" s="10">
        <v>16830</v>
      </c>
      <c r="R53" s="10">
        <v>16451</v>
      </c>
      <c r="V53" s="10">
        <v>16494</v>
      </c>
    </row>
    <row r="54" spans="1:22" ht="15">
      <c r="A54" t="s">
        <v>269</v>
      </c>
      <c r="C54" s="3" t="s">
        <v>270</v>
      </c>
      <c r="E54" s="3" t="s">
        <v>188</v>
      </c>
      <c r="H54" s="2" t="s">
        <v>271</v>
      </c>
      <c r="K54" s="2" t="s">
        <v>272</v>
      </c>
      <c r="N54" s="10">
        <v>14355</v>
      </c>
      <c r="R54" s="10">
        <v>14074</v>
      </c>
      <c r="V54" s="10">
        <v>14068</v>
      </c>
    </row>
    <row r="55" spans="1:22" ht="15">
      <c r="A55" t="s">
        <v>273</v>
      </c>
      <c r="C55" s="3" t="s">
        <v>274</v>
      </c>
      <c r="E55" s="3" t="s">
        <v>275</v>
      </c>
      <c r="H55" s="2" t="s">
        <v>276</v>
      </c>
      <c r="K55" s="2" t="s">
        <v>107</v>
      </c>
      <c r="N55" s="10">
        <v>10578</v>
      </c>
      <c r="R55" s="10">
        <v>10539</v>
      </c>
      <c r="V55" s="10">
        <v>10335</v>
      </c>
    </row>
    <row r="56" spans="3:22" ht="15">
      <c r="C56" s="3"/>
      <c r="E56" s="3"/>
      <c r="G56" s="12" t="s">
        <v>277</v>
      </c>
      <c r="H56" s="12"/>
      <c r="I56" s="2"/>
      <c r="K56" s="2"/>
      <c r="M56" s="5"/>
      <c r="N56" s="5"/>
      <c r="Q56" s="5"/>
      <c r="R56" s="5"/>
      <c r="U56" s="5"/>
      <c r="V56" s="5"/>
    </row>
    <row r="57" spans="1:22" ht="15">
      <c r="A57" t="s">
        <v>278</v>
      </c>
      <c r="C57" s="3" t="s">
        <v>279</v>
      </c>
      <c r="E57" s="3" t="s">
        <v>253</v>
      </c>
      <c r="H57" s="2" t="s">
        <v>280</v>
      </c>
      <c r="K57" s="2" t="s">
        <v>129</v>
      </c>
      <c r="N57" s="10">
        <v>10598</v>
      </c>
      <c r="R57" s="10">
        <v>10428</v>
      </c>
      <c r="V57" s="10">
        <v>10254</v>
      </c>
    </row>
    <row r="58" spans="1:22" ht="15">
      <c r="A58" t="s">
        <v>281</v>
      </c>
      <c r="C58" s="3" t="s">
        <v>282</v>
      </c>
      <c r="E58" s="3" t="s">
        <v>283</v>
      </c>
      <c r="H58" s="2" t="s">
        <v>284</v>
      </c>
      <c r="K58" s="2" t="s">
        <v>107</v>
      </c>
      <c r="N58" s="10">
        <v>4331</v>
      </c>
      <c r="R58" s="10">
        <v>4258</v>
      </c>
      <c r="V58" s="10">
        <v>3183</v>
      </c>
    </row>
    <row r="59" spans="1:22" ht="15">
      <c r="A59" t="s">
        <v>285</v>
      </c>
      <c r="C59" s="3" t="s">
        <v>286</v>
      </c>
      <c r="E59" s="3" t="s">
        <v>211</v>
      </c>
      <c r="H59" s="2" t="s">
        <v>287</v>
      </c>
      <c r="K59" s="2" t="s">
        <v>288</v>
      </c>
      <c r="N59" s="10">
        <v>2695</v>
      </c>
      <c r="R59" s="10">
        <v>2539</v>
      </c>
      <c r="V59" s="10">
        <v>2425</v>
      </c>
    </row>
    <row r="60" spans="1:22" ht="15">
      <c r="A60" t="s">
        <v>289</v>
      </c>
      <c r="C60" s="3" t="s">
        <v>290</v>
      </c>
      <c r="E60" s="3" t="s">
        <v>291</v>
      </c>
      <c r="H60" s="2" t="s">
        <v>292</v>
      </c>
      <c r="K60" s="2" t="s">
        <v>120</v>
      </c>
      <c r="N60" s="10">
        <v>647</v>
      </c>
      <c r="R60" s="10">
        <v>647</v>
      </c>
      <c r="V60" s="10">
        <v>647</v>
      </c>
    </row>
    <row r="61" spans="1:22" ht="15">
      <c r="A61" t="s">
        <v>293</v>
      </c>
      <c r="C61" s="3" t="s">
        <v>290</v>
      </c>
      <c r="E61" s="3" t="s">
        <v>291</v>
      </c>
      <c r="G61" s="12"/>
      <c r="H61" s="12"/>
      <c r="I61" s="2"/>
      <c r="K61" s="2"/>
      <c r="N61" s="10">
        <v>589</v>
      </c>
      <c r="R61" s="2" t="s">
        <v>294</v>
      </c>
      <c r="V61" s="2" t="s">
        <v>294</v>
      </c>
    </row>
    <row r="62" spans="1:22" ht="15">
      <c r="A62" t="s">
        <v>295</v>
      </c>
      <c r="C62" s="3" t="s">
        <v>296</v>
      </c>
      <c r="E62" s="3" t="s">
        <v>291</v>
      </c>
      <c r="H62" s="2" t="s">
        <v>292</v>
      </c>
      <c r="K62" s="2" t="s">
        <v>120</v>
      </c>
      <c r="N62" s="10">
        <v>4837</v>
      </c>
      <c r="R62" s="10">
        <v>3527</v>
      </c>
      <c r="V62" s="10">
        <v>4837</v>
      </c>
    </row>
    <row r="63" spans="1:22" ht="15">
      <c r="A63" t="s">
        <v>297</v>
      </c>
      <c r="C63" s="3" t="s">
        <v>216</v>
      </c>
      <c r="E63" s="3" t="s">
        <v>90</v>
      </c>
      <c r="H63" s="2" t="s">
        <v>142</v>
      </c>
      <c r="K63" s="2" t="s">
        <v>198</v>
      </c>
      <c r="N63" s="10">
        <v>9900</v>
      </c>
      <c r="R63" s="10">
        <v>9782</v>
      </c>
      <c r="V63" s="10">
        <v>9851</v>
      </c>
    </row>
    <row r="64" spans="1:22" ht="15">
      <c r="A64" t="s">
        <v>298</v>
      </c>
      <c r="C64" s="3" t="s">
        <v>299</v>
      </c>
      <c r="E64" s="3" t="s">
        <v>300</v>
      </c>
      <c r="H64" s="2" t="s">
        <v>301</v>
      </c>
      <c r="K64" s="2" t="s">
        <v>129</v>
      </c>
      <c r="N64" s="10">
        <v>7406</v>
      </c>
      <c r="R64" s="10">
        <v>7296</v>
      </c>
      <c r="V64" s="10">
        <v>7332</v>
      </c>
    </row>
    <row r="65" spans="1:22" ht="15">
      <c r="A65" t="s">
        <v>302</v>
      </c>
      <c r="C65" s="3" t="s">
        <v>303</v>
      </c>
      <c r="E65" s="3" t="s">
        <v>183</v>
      </c>
      <c r="H65" s="2" t="s">
        <v>304</v>
      </c>
      <c r="K65" s="2" t="s">
        <v>305</v>
      </c>
      <c r="N65" s="10">
        <v>5000</v>
      </c>
      <c r="R65" s="10">
        <v>4902</v>
      </c>
      <c r="V65" s="10">
        <v>4900</v>
      </c>
    </row>
    <row r="66" spans="1:22" ht="15">
      <c r="A66" t="s">
        <v>306</v>
      </c>
      <c r="C66" s="3" t="s">
        <v>307</v>
      </c>
      <c r="E66" s="3" t="s">
        <v>113</v>
      </c>
      <c r="H66" s="2" t="s">
        <v>227</v>
      </c>
      <c r="K66" s="2" t="s">
        <v>308</v>
      </c>
      <c r="N66" s="10">
        <v>2396</v>
      </c>
      <c r="R66" s="10">
        <v>2353</v>
      </c>
      <c r="V66" s="10">
        <v>2372</v>
      </c>
    </row>
    <row r="67" spans="1:22" ht="15">
      <c r="A67" t="s">
        <v>309</v>
      </c>
      <c r="C67" s="3" t="s">
        <v>310</v>
      </c>
      <c r="E67" s="3" t="s">
        <v>275</v>
      </c>
      <c r="H67" s="2" t="s">
        <v>311</v>
      </c>
      <c r="K67" s="2" t="s">
        <v>312</v>
      </c>
      <c r="N67" s="10">
        <v>5829</v>
      </c>
      <c r="R67" s="10">
        <v>5817</v>
      </c>
      <c r="V67" s="10">
        <v>5759</v>
      </c>
    </row>
    <row r="68" spans="1:22" ht="15">
      <c r="A68" t="s">
        <v>313</v>
      </c>
      <c r="C68" s="3" t="s">
        <v>314</v>
      </c>
      <c r="E68" s="3" t="s">
        <v>141</v>
      </c>
      <c r="H68" s="2" t="s">
        <v>231</v>
      </c>
      <c r="K68" s="2" t="s">
        <v>305</v>
      </c>
      <c r="N68" s="10">
        <v>3465</v>
      </c>
      <c r="R68" s="10">
        <v>3405</v>
      </c>
      <c r="V68" s="10">
        <v>3264</v>
      </c>
    </row>
    <row r="69" spans="1:22" ht="15">
      <c r="A69" t="s">
        <v>315</v>
      </c>
      <c r="C69" s="3" t="s">
        <v>316</v>
      </c>
      <c r="E69" s="3" t="s">
        <v>317</v>
      </c>
      <c r="H69" s="2" t="s">
        <v>318</v>
      </c>
      <c r="K69" s="2" t="s">
        <v>198</v>
      </c>
      <c r="N69" s="10">
        <v>10820</v>
      </c>
      <c r="R69" s="10">
        <v>10641</v>
      </c>
      <c r="V69" s="10">
        <v>10820</v>
      </c>
    </row>
    <row r="70" spans="1:22" ht="15">
      <c r="A70" t="s">
        <v>319</v>
      </c>
      <c r="C70" s="3" t="s">
        <v>320</v>
      </c>
      <c r="E70" s="3" t="s">
        <v>321</v>
      </c>
      <c r="H70" s="2" t="s">
        <v>322</v>
      </c>
      <c r="K70" s="2" t="s">
        <v>305</v>
      </c>
      <c r="N70" s="10">
        <v>14363</v>
      </c>
      <c r="R70" s="10">
        <v>14319</v>
      </c>
      <c r="V70" s="10">
        <v>14111</v>
      </c>
    </row>
    <row r="71" spans="1:22" ht="15">
      <c r="A71" t="s">
        <v>323</v>
      </c>
      <c r="C71" s="3" t="s">
        <v>324</v>
      </c>
      <c r="E71" s="3" t="s">
        <v>246</v>
      </c>
      <c r="H71" s="2" t="s">
        <v>325</v>
      </c>
      <c r="K71" s="2" t="s">
        <v>326</v>
      </c>
      <c r="N71" s="10">
        <v>5060</v>
      </c>
      <c r="R71" s="10">
        <v>4991</v>
      </c>
      <c r="V71" s="10">
        <v>5060</v>
      </c>
    </row>
    <row r="72" spans="1:22" ht="15">
      <c r="A72" t="s">
        <v>327</v>
      </c>
      <c r="C72" s="3" t="s">
        <v>328</v>
      </c>
      <c r="E72" s="3" t="s">
        <v>329</v>
      </c>
      <c r="H72" s="2" t="s">
        <v>218</v>
      </c>
      <c r="K72" s="2" t="s">
        <v>219</v>
      </c>
      <c r="N72" s="10">
        <v>14598</v>
      </c>
      <c r="R72" s="10">
        <v>14353</v>
      </c>
      <c r="V72" s="10">
        <v>14160</v>
      </c>
    </row>
    <row r="73" spans="1:22" ht="15">
      <c r="A73" t="s">
        <v>330</v>
      </c>
      <c r="C73" s="3" t="s">
        <v>331</v>
      </c>
      <c r="E73" s="3" t="s">
        <v>100</v>
      </c>
      <c r="H73" s="2" t="s">
        <v>332</v>
      </c>
      <c r="K73" s="2" t="s">
        <v>333</v>
      </c>
      <c r="N73" s="10">
        <v>7682</v>
      </c>
      <c r="R73" s="10">
        <v>7676</v>
      </c>
      <c r="V73" s="10">
        <v>5838</v>
      </c>
    </row>
    <row r="74" spans="1:22" ht="15">
      <c r="A74" t="s">
        <v>334</v>
      </c>
      <c r="C74" s="3" t="s">
        <v>335</v>
      </c>
      <c r="E74" s="3" t="s">
        <v>113</v>
      </c>
      <c r="H74" s="2" t="s">
        <v>336</v>
      </c>
      <c r="K74" s="2" t="s">
        <v>129</v>
      </c>
      <c r="N74" s="10">
        <v>3990</v>
      </c>
      <c r="R74" s="10">
        <v>3918</v>
      </c>
      <c r="V74" s="10">
        <v>3890</v>
      </c>
    </row>
    <row r="75" spans="1:22" ht="15">
      <c r="A75" t="s">
        <v>337</v>
      </c>
      <c r="C75" s="3" t="s">
        <v>338</v>
      </c>
      <c r="E75" s="3" t="s">
        <v>339</v>
      </c>
      <c r="H75" s="2" t="s">
        <v>340</v>
      </c>
      <c r="K75" s="2" t="s">
        <v>92</v>
      </c>
      <c r="N75" s="10">
        <v>4925</v>
      </c>
      <c r="R75" s="10">
        <v>4866</v>
      </c>
      <c r="V75" s="10">
        <v>4827</v>
      </c>
    </row>
    <row r="76" spans="1:22" ht="15">
      <c r="A76" t="s">
        <v>341</v>
      </c>
      <c r="C76" s="3" t="s">
        <v>342</v>
      </c>
      <c r="E76" s="3" t="s">
        <v>343</v>
      </c>
      <c r="H76" s="2" t="s">
        <v>344</v>
      </c>
      <c r="K76" s="2" t="s">
        <v>232</v>
      </c>
      <c r="N76" s="10">
        <v>9593</v>
      </c>
      <c r="R76" s="10">
        <v>9234</v>
      </c>
      <c r="V76" s="10">
        <v>7674</v>
      </c>
    </row>
    <row r="77" spans="1:22" ht="15">
      <c r="A77" t="s">
        <v>345</v>
      </c>
      <c r="C77" s="3" t="s">
        <v>346</v>
      </c>
      <c r="E77" s="3" t="s">
        <v>347</v>
      </c>
      <c r="H77" s="2" t="s">
        <v>348</v>
      </c>
      <c r="K77" s="2" t="s">
        <v>349</v>
      </c>
      <c r="N77" s="10">
        <v>8238</v>
      </c>
      <c r="R77" s="10">
        <v>8111</v>
      </c>
      <c r="V77" s="10">
        <v>8032</v>
      </c>
    </row>
    <row r="78" spans="1:22" ht="15">
      <c r="A78" t="s">
        <v>350</v>
      </c>
      <c r="C78" s="3" t="s">
        <v>182</v>
      </c>
      <c r="E78" s="3" t="s">
        <v>183</v>
      </c>
      <c r="H78" s="2" t="s">
        <v>184</v>
      </c>
      <c r="K78" s="2" t="s">
        <v>129</v>
      </c>
      <c r="N78" s="10">
        <v>1562</v>
      </c>
      <c r="R78" s="10">
        <v>1561</v>
      </c>
      <c r="V78" s="10">
        <v>1562</v>
      </c>
    </row>
    <row r="79" spans="1:22" ht="15">
      <c r="A79" t="s">
        <v>351</v>
      </c>
      <c r="C79" s="3" t="s">
        <v>352</v>
      </c>
      <c r="E79" s="3" t="s">
        <v>195</v>
      </c>
      <c r="H79" s="2" t="s">
        <v>227</v>
      </c>
      <c r="K79" s="2" t="s">
        <v>107</v>
      </c>
      <c r="N79" s="10">
        <v>2580</v>
      </c>
      <c r="R79" s="10">
        <v>2500</v>
      </c>
      <c r="V79" s="10">
        <v>2309</v>
      </c>
    </row>
    <row r="80" spans="1:22" ht="15">
      <c r="A80" t="s">
        <v>353</v>
      </c>
      <c r="C80" s="3" t="s">
        <v>354</v>
      </c>
      <c r="E80" s="3" t="s">
        <v>355</v>
      </c>
      <c r="H80" s="2" t="s">
        <v>356</v>
      </c>
      <c r="K80" s="2" t="s">
        <v>357</v>
      </c>
      <c r="N80" s="10">
        <v>11250</v>
      </c>
      <c r="R80" s="10">
        <v>11056</v>
      </c>
      <c r="V80" s="10">
        <v>11138</v>
      </c>
    </row>
    <row r="81" spans="1:22" ht="15">
      <c r="A81" t="s">
        <v>358</v>
      </c>
      <c r="C81" s="3" t="s">
        <v>359</v>
      </c>
      <c r="E81" s="3" t="s">
        <v>132</v>
      </c>
      <c r="H81" s="2" t="s">
        <v>336</v>
      </c>
      <c r="K81" s="2" t="s">
        <v>219</v>
      </c>
      <c r="N81" s="10">
        <v>4845</v>
      </c>
      <c r="R81" s="10">
        <v>4755</v>
      </c>
      <c r="V81" s="10">
        <v>4729</v>
      </c>
    </row>
    <row r="82" spans="1:22" ht="15">
      <c r="A82" t="s">
        <v>360</v>
      </c>
      <c r="C82" s="3" t="s">
        <v>359</v>
      </c>
      <c r="E82" s="3" t="s">
        <v>132</v>
      </c>
      <c r="G82" s="12"/>
      <c r="H82" s="12"/>
      <c r="I82" s="2"/>
      <c r="K82" s="2" t="s">
        <v>219</v>
      </c>
      <c r="N82" s="10">
        <v>1888</v>
      </c>
      <c r="R82" s="2" t="s">
        <v>294</v>
      </c>
      <c r="V82" s="2" t="s">
        <v>294</v>
      </c>
    </row>
    <row r="83" spans="1:22" ht="15">
      <c r="A83" t="s">
        <v>361</v>
      </c>
      <c r="C83" s="3" t="s">
        <v>362</v>
      </c>
      <c r="E83" s="3" t="s">
        <v>329</v>
      </c>
      <c r="H83" s="2" t="s">
        <v>363</v>
      </c>
      <c r="K83" s="2" t="s">
        <v>97</v>
      </c>
      <c r="N83" s="10">
        <v>4975</v>
      </c>
      <c r="R83" s="10">
        <v>4904</v>
      </c>
      <c r="V83" s="10">
        <v>4751</v>
      </c>
    </row>
    <row r="84" spans="1:22" ht="15">
      <c r="A84" t="s">
        <v>364</v>
      </c>
      <c r="C84" s="3" t="s">
        <v>365</v>
      </c>
      <c r="E84" s="3" t="s">
        <v>366</v>
      </c>
      <c r="H84" s="2" t="s">
        <v>367</v>
      </c>
      <c r="K84" s="2" t="s">
        <v>92</v>
      </c>
      <c r="N84" s="10">
        <v>4925</v>
      </c>
      <c r="R84" s="10">
        <v>4856</v>
      </c>
      <c r="V84" s="10">
        <v>4753</v>
      </c>
    </row>
    <row r="85" spans="1:22" ht="15">
      <c r="A85" t="s">
        <v>368</v>
      </c>
      <c r="C85" s="3" t="s">
        <v>369</v>
      </c>
      <c r="E85" s="3" t="s">
        <v>118</v>
      </c>
      <c r="H85" s="2" t="s">
        <v>370</v>
      </c>
      <c r="K85" s="2" t="s">
        <v>107</v>
      </c>
      <c r="N85" s="10">
        <v>12564</v>
      </c>
      <c r="R85" s="10">
        <v>12354</v>
      </c>
      <c r="V85" s="10">
        <v>11291</v>
      </c>
    </row>
  </sheetData>
  <sheetProtection selectLockedCells="1" selectUnlockedCells="1"/>
  <mergeCells count="24">
    <mergeCell ref="G3:H3"/>
    <mergeCell ref="M3:N3"/>
    <mergeCell ref="Q3:R3"/>
    <mergeCell ref="U3:V3"/>
    <mergeCell ref="G4:H4"/>
    <mergeCell ref="M4:N4"/>
    <mergeCell ref="Q4:R4"/>
    <mergeCell ref="U4:V4"/>
    <mergeCell ref="Q5:R5"/>
    <mergeCell ref="U5:V5"/>
    <mergeCell ref="G21:H21"/>
    <mergeCell ref="M21:N21"/>
    <mergeCell ref="Q21:R21"/>
    <mergeCell ref="U21:V21"/>
    <mergeCell ref="G26:H26"/>
    <mergeCell ref="M26:N26"/>
    <mergeCell ref="Q26:R26"/>
    <mergeCell ref="U26:V26"/>
    <mergeCell ref="G56:H56"/>
    <mergeCell ref="M56:N56"/>
    <mergeCell ref="Q56:R56"/>
    <mergeCell ref="U56:V56"/>
    <mergeCell ref="G61:H61"/>
    <mergeCell ref="G82:H8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7109375" style="0" customWidth="1"/>
    <col min="12"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1629</v>
      </c>
      <c r="B2" s="1"/>
      <c r="C2" s="1"/>
      <c r="D2" s="1"/>
      <c r="E2" s="1"/>
      <c r="F2" s="1"/>
    </row>
    <row r="5" spans="1:22" ht="15">
      <c r="A5" s="3"/>
      <c r="B5" s="3"/>
      <c r="C5" s="6" t="s">
        <v>1403</v>
      </c>
      <c r="D5" s="6"/>
      <c r="E5" s="6"/>
      <c r="F5" s="6"/>
      <c r="G5" s="6"/>
      <c r="H5" s="6"/>
      <c r="I5" s="6"/>
      <c r="J5" s="6"/>
      <c r="K5" s="6"/>
      <c r="L5" s="6"/>
      <c r="M5" s="6"/>
      <c r="N5" s="6"/>
      <c r="O5" s="6"/>
      <c r="P5" s="6"/>
      <c r="Q5" s="6"/>
      <c r="R5" s="6"/>
      <c r="S5" s="6"/>
      <c r="T5" s="6"/>
      <c r="U5" s="6"/>
      <c r="V5" s="3"/>
    </row>
    <row r="6" spans="1:22" ht="15">
      <c r="A6" s="7" t="s">
        <v>1404</v>
      </c>
      <c r="C6" s="6" t="s">
        <v>1405</v>
      </c>
      <c r="D6" s="6"/>
      <c r="E6" s="6"/>
      <c r="F6" s="3"/>
      <c r="G6" s="7"/>
      <c r="H6" s="7"/>
      <c r="I6" s="6" t="s">
        <v>1406</v>
      </c>
      <c r="J6" s="6"/>
      <c r="K6" s="6"/>
      <c r="L6" s="3"/>
      <c r="M6" s="7"/>
      <c r="N6" s="6" t="s">
        <v>1407</v>
      </c>
      <c r="O6" s="6"/>
      <c r="P6" s="6"/>
      <c r="Q6" s="3"/>
      <c r="S6" s="6" t="s">
        <v>1630</v>
      </c>
      <c r="T6" s="6"/>
      <c r="U6" s="6"/>
      <c r="V6" s="3"/>
    </row>
    <row r="7" spans="1:21" ht="15">
      <c r="A7" t="s">
        <v>1316</v>
      </c>
      <c r="D7" s="12" t="s">
        <v>1409</v>
      </c>
      <c r="E7" s="12"/>
      <c r="J7" s="12" t="s">
        <v>1409</v>
      </c>
      <c r="K7" s="12"/>
      <c r="O7" s="13">
        <v>751628</v>
      </c>
      <c r="P7" s="13"/>
      <c r="T7" s="13">
        <v>751628</v>
      </c>
      <c r="U7" s="13"/>
    </row>
    <row r="8" spans="1:21" ht="15">
      <c r="A8" t="s">
        <v>1623</v>
      </c>
      <c r="B8" s="2"/>
      <c r="C8" s="2"/>
      <c r="E8" s="2" t="s">
        <v>450</v>
      </c>
      <c r="G8" s="2"/>
      <c r="H8" s="2"/>
      <c r="I8" s="2"/>
      <c r="K8" s="2" t="s">
        <v>450</v>
      </c>
      <c r="M8" s="2"/>
      <c r="N8" s="2"/>
      <c r="P8" s="10">
        <v>2955</v>
      </c>
      <c r="R8" s="2"/>
      <c r="S8" s="2"/>
      <c r="U8" s="10">
        <v>2955</v>
      </c>
    </row>
    <row r="9" spans="1:21" ht="15">
      <c r="A9" t="s">
        <v>1319</v>
      </c>
      <c r="E9" s="2" t="s">
        <v>450</v>
      </c>
      <c r="K9" s="2" t="s">
        <v>450</v>
      </c>
      <c r="P9" s="10">
        <v>139</v>
      </c>
      <c r="U9" s="10">
        <v>139</v>
      </c>
    </row>
    <row r="10" spans="1:21" ht="15">
      <c r="A10" s="7" t="s">
        <v>73</v>
      </c>
      <c r="B10" s="2"/>
      <c r="C10" s="2"/>
      <c r="D10" s="12" t="s">
        <v>450</v>
      </c>
      <c r="E10" s="12"/>
      <c r="F10" s="2"/>
      <c r="G10" s="2"/>
      <c r="H10" s="2"/>
      <c r="I10" s="2"/>
      <c r="J10" s="12" t="s">
        <v>450</v>
      </c>
      <c r="K10" s="12"/>
      <c r="L10" s="2"/>
      <c r="M10" s="2"/>
      <c r="N10" s="2"/>
      <c r="P10" s="10">
        <v>754722</v>
      </c>
      <c r="R10" s="2"/>
      <c r="S10" s="2"/>
      <c r="U10" s="10">
        <v>754722</v>
      </c>
    </row>
    <row r="11" spans="1:21" ht="15">
      <c r="A11" t="s">
        <v>1321</v>
      </c>
      <c r="E11" s="10">
        <v>33705</v>
      </c>
      <c r="K11" s="2" t="s">
        <v>450</v>
      </c>
      <c r="P11" s="2" t="s">
        <v>450</v>
      </c>
      <c r="U11" s="10">
        <v>33705</v>
      </c>
    </row>
    <row r="12" spans="1:21" ht="15">
      <c r="A12" s="7" t="s">
        <v>1631</v>
      </c>
      <c r="D12" s="13">
        <v>33705</v>
      </c>
      <c r="E12" s="13"/>
      <c r="I12" s="28" t="s">
        <v>1409</v>
      </c>
      <c r="J12" s="28"/>
      <c r="K12" s="28"/>
      <c r="L12" s="2"/>
      <c r="O12" s="13">
        <v>754722</v>
      </c>
      <c r="P12" s="13"/>
      <c r="T12" s="13">
        <v>788427</v>
      </c>
      <c r="U12" s="13"/>
    </row>
    <row r="13" spans="4:21" ht="15">
      <c r="D13" s="12"/>
      <c r="E13" s="12"/>
      <c r="F13" s="2"/>
      <c r="J13" s="12"/>
      <c r="K13" s="12"/>
      <c r="L13" s="2"/>
      <c r="O13" s="12"/>
      <c r="P13" s="12"/>
      <c r="Q13" s="2"/>
      <c r="T13" s="5"/>
      <c r="U13" s="5"/>
    </row>
    <row r="14" spans="1:21" ht="15">
      <c r="A14" s="3"/>
      <c r="D14" s="5"/>
      <c r="E14" s="5"/>
      <c r="J14" s="5"/>
      <c r="K14" s="5"/>
      <c r="O14" s="5"/>
      <c r="P14" s="5"/>
      <c r="T14" s="5"/>
      <c r="U14" s="5"/>
    </row>
    <row r="15" spans="1:22" ht="15">
      <c r="A15" s="3"/>
      <c r="B15" s="3"/>
      <c r="C15" s="6" t="s">
        <v>1415</v>
      </c>
      <c r="D15" s="6"/>
      <c r="E15" s="6"/>
      <c r="F15" s="6"/>
      <c r="G15" s="6"/>
      <c r="H15" s="6"/>
      <c r="I15" s="6"/>
      <c r="J15" s="6"/>
      <c r="K15" s="6"/>
      <c r="L15" s="6"/>
      <c r="M15" s="6"/>
      <c r="N15" s="6"/>
      <c r="O15" s="6"/>
      <c r="P15" s="6"/>
      <c r="Q15" s="6"/>
      <c r="R15" s="6"/>
      <c r="S15" s="6"/>
      <c r="T15" s="6"/>
      <c r="U15" s="6"/>
      <c r="V15" s="3"/>
    </row>
    <row r="16" spans="1:22" ht="15">
      <c r="A16" s="7" t="s">
        <v>1404</v>
      </c>
      <c r="C16" s="6" t="s">
        <v>1405</v>
      </c>
      <c r="D16" s="6"/>
      <c r="E16" s="6"/>
      <c r="F16" s="3"/>
      <c r="G16" s="7"/>
      <c r="H16" s="7"/>
      <c r="I16" s="6" t="s">
        <v>1406</v>
      </c>
      <c r="J16" s="6"/>
      <c r="K16" s="6"/>
      <c r="L16" s="3"/>
      <c r="M16" s="7"/>
      <c r="N16" s="6" t="s">
        <v>1407</v>
      </c>
      <c r="O16" s="6"/>
      <c r="P16" s="6"/>
      <c r="Q16" s="3"/>
      <c r="S16" s="6" t="s">
        <v>1630</v>
      </c>
      <c r="T16" s="6"/>
      <c r="U16" s="6"/>
      <c r="V16" s="3"/>
    </row>
    <row r="17" spans="1:21" ht="15">
      <c r="A17" t="s">
        <v>1316</v>
      </c>
      <c r="C17" s="28" t="s">
        <v>1409</v>
      </c>
      <c r="D17" s="28"/>
      <c r="E17" s="28"/>
      <c r="F17" s="2"/>
      <c r="I17" s="28" t="s">
        <v>1409</v>
      </c>
      <c r="J17" s="28"/>
      <c r="K17" s="28"/>
      <c r="L17" s="2"/>
      <c r="O17" s="13">
        <v>557732</v>
      </c>
      <c r="P17" s="13"/>
      <c r="T17" s="13">
        <v>557732</v>
      </c>
      <c r="U17" s="13"/>
    </row>
    <row r="18" spans="1:21" ht="15">
      <c r="A18" t="s">
        <v>1623</v>
      </c>
      <c r="D18" s="12" t="s">
        <v>450</v>
      </c>
      <c r="E18" s="12"/>
      <c r="F18" s="2"/>
      <c r="J18" s="12" t="s">
        <v>450</v>
      </c>
      <c r="K18" s="12"/>
      <c r="L18" s="2"/>
      <c r="P18" s="10">
        <v>5374</v>
      </c>
      <c r="U18" s="10">
        <v>5374</v>
      </c>
    </row>
    <row r="19" spans="1:21" ht="15">
      <c r="A19" t="s">
        <v>1319</v>
      </c>
      <c r="D19" s="12" t="s">
        <v>450</v>
      </c>
      <c r="E19" s="12"/>
      <c r="F19" s="2"/>
      <c r="J19" s="12" t="s">
        <v>450</v>
      </c>
      <c r="K19" s="12"/>
      <c r="L19" s="2"/>
      <c r="P19" s="10">
        <v>1677</v>
      </c>
      <c r="U19" s="10">
        <v>1677</v>
      </c>
    </row>
    <row r="20" spans="1:21" ht="15">
      <c r="A20" s="7" t="s">
        <v>73</v>
      </c>
      <c r="D20" s="12" t="s">
        <v>450</v>
      </c>
      <c r="E20" s="12"/>
      <c r="F20" s="2"/>
      <c r="J20" s="12" t="s">
        <v>450</v>
      </c>
      <c r="K20" s="12"/>
      <c r="L20" s="2"/>
      <c r="P20" s="10">
        <v>564783</v>
      </c>
      <c r="U20" s="10">
        <v>564783</v>
      </c>
    </row>
    <row r="21" spans="1:21" ht="15">
      <c r="A21" t="s">
        <v>1321</v>
      </c>
      <c r="E21" s="10">
        <v>28374</v>
      </c>
      <c r="J21" s="12" t="s">
        <v>450</v>
      </c>
      <c r="K21" s="12"/>
      <c r="L21" s="2"/>
      <c r="O21" s="12" t="s">
        <v>450</v>
      </c>
      <c r="P21" s="12"/>
      <c r="Q21" s="2"/>
      <c r="U21" s="10">
        <v>28374</v>
      </c>
    </row>
    <row r="22" spans="1:21" ht="15">
      <c r="A22" s="7" t="s">
        <v>1631</v>
      </c>
      <c r="D22" s="13">
        <v>28374</v>
      </c>
      <c r="E22" s="13"/>
      <c r="I22" s="28" t="s">
        <v>1409</v>
      </c>
      <c r="J22" s="28"/>
      <c r="K22" s="28"/>
      <c r="L22" s="2"/>
      <c r="O22" s="13">
        <v>564783</v>
      </c>
      <c r="P22" s="13"/>
      <c r="T22" s="13">
        <v>593157</v>
      </c>
      <c r="U22" s="13"/>
    </row>
  </sheetData>
  <sheetProtection selectLockedCells="1" selectUnlockedCells="1"/>
  <mergeCells count="45">
    <mergeCell ref="A2:F2"/>
    <mergeCell ref="C5:U5"/>
    <mergeCell ref="C6:E6"/>
    <mergeCell ref="I6:K6"/>
    <mergeCell ref="N6:P6"/>
    <mergeCell ref="S6:U6"/>
    <mergeCell ref="D7:E7"/>
    <mergeCell ref="J7:K7"/>
    <mergeCell ref="O7:P7"/>
    <mergeCell ref="T7:U7"/>
    <mergeCell ref="D10:E10"/>
    <mergeCell ref="J10:K10"/>
    <mergeCell ref="D12:E12"/>
    <mergeCell ref="I12:K12"/>
    <mergeCell ref="O12:P12"/>
    <mergeCell ref="T12:U12"/>
    <mergeCell ref="D13:E13"/>
    <mergeCell ref="J13:K13"/>
    <mergeCell ref="O13:P13"/>
    <mergeCell ref="T13:U13"/>
    <mergeCell ref="D14:E14"/>
    <mergeCell ref="J14:K14"/>
    <mergeCell ref="O14:P14"/>
    <mergeCell ref="T14:U14"/>
    <mergeCell ref="C15:U15"/>
    <mergeCell ref="C16:E16"/>
    <mergeCell ref="I16:K16"/>
    <mergeCell ref="N16:P16"/>
    <mergeCell ref="S16:U16"/>
    <mergeCell ref="C17:E17"/>
    <mergeCell ref="I17:K17"/>
    <mergeCell ref="O17:P17"/>
    <mergeCell ref="T17:U17"/>
    <mergeCell ref="D18:E18"/>
    <mergeCell ref="J18:K18"/>
    <mergeCell ref="D19:E19"/>
    <mergeCell ref="J19:K19"/>
    <mergeCell ref="D20:E20"/>
    <mergeCell ref="J20:K20"/>
    <mergeCell ref="J21:K21"/>
    <mergeCell ref="O21:P21"/>
    <mergeCell ref="D22:E22"/>
    <mergeCell ref="I22:K22"/>
    <mergeCell ref="O22:P22"/>
    <mergeCell ref="T22:U2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1629</v>
      </c>
      <c r="B2" s="1"/>
      <c r="C2" s="1"/>
      <c r="D2" s="1"/>
      <c r="E2" s="1"/>
      <c r="F2" s="1"/>
    </row>
    <row r="5" spans="3:16" ht="15">
      <c r="C5" s="6" t="s">
        <v>1632</v>
      </c>
      <c r="D5" s="6"/>
      <c r="E5" s="6"/>
      <c r="F5" s="6"/>
      <c r="G5" s="6"/>
      <c r="H5" s="6"/>
      <c r="I5" s="6"/>
      <c r="J5" s="6"/>
      <c r="K5" s="6"/>
      <c r="L5" s="6"/>
      <c r="M5" s="6"/>
      <c r="N5" s="6"/>
      <c r="O5" s="6"/>
      <c r="P5" s="3"/>
    </row>
    <row r="6" spans="1:16" ht="15">
      <c r="A6" s="7" t="s">
        <v>1404</v>
      </c>
      <c r="B6" s="7"/>
      <c r="C6" s="6" t="s">
        <v>1633</v>
      </c>
      <c r="D6" s="6"/>
      <c r="E6" s="6"/>
      <c r="F6" s="3"/>
      <c r="G6" s="3"/>
      <c r="H6" s="6" t="s">
        <v>1634</v>
      </c>
      <c r="I6" s="6"/>
      <c r="J6" s="6"/>
      <c r="K6" s="3"/>
      <c r="L6" s="3"/>
      <c r="M6" s="6" t="s">
        <v>1329</v>
      </c>
      <c r="N6" s="6"/>
      <c r="O6" s="6"/>
      <c r="P6" s="3"/>
    </row>
    <row r="7" spans="1:15" ht="15">
      <c r="A7" t="s">
        <v>1419</v>
      </c>
      <c r="D7" s="13">
        <v>563106</v>
      </c>
      <c r="E7" s="13"/>
      <c r="G7" s="2"/>
      <c r="I7" s="13">
        <v>1677</v>
      </c>
      <c r="J7" s="13"/>
      <c r="L7" s="2"/>
      <c r="N7" s="13">
        <v>564783</v>
      </c>
      <c r="O7" s="13"/>
    </row>
    <row r="8" spans="1:15" ht="15">
      <c r="A8" t="s">
        <v>1420</v>
      </c>
      <c r="E8" s="11">
        <v>-8217</v>
      </c>
      <c r="G8" s="2"/>
      <c r="J8" s="11">
        <v>-6731</v>
      </c>
      <c r="L8" s="2"/>
      <c r="O8" s="11">
        <v>-14948</v>
      </c>
    </row>
    <row r="9" spans="1:15" ht="15">
      <c r="A9" t="s">
        <v>1421</v>
      </c>
      <c r="E9" s="11">
        <v>-8888</v>
      </c>
      <c r="G9" s="2"/>
      <c r="J9" s="10">
        <v>5193</v>
      </c>
      <c r="L9" s="2"/>
      <c r="O9" s="11">
        <v>-3695</v>
      </c>
    </row>
    <row r="10" spans="1:15" ht="15">
      <c r="A10" t="s">
        <v>1635</v>
      </c>
      <c r="E10" s="10">
        <v>311018</v>
      </c>
      <c r="G10" s="2"/>
      <c r="J10" s="2" t="s">
        <v>450</v>
      </c>
      <c r="L10" s="2"/>
      <c r="O10" s="10">
        <v>311018</v>
      </c>
    </row>
    <row r="11" spans="1:15" ht="15">
      <c r="A11" t="s">
        <v>1423</v>
      </c>
      <c r="E11" s="11">
        <v>-102436</v>
      </c>
      <c r="G11" s="2"/>
      <c r="J11" s="2" t="s">
        <v>450</v>
      </c>
      <c r="L11" s="2"/>
      <c r="O11" s="11">
        <v>-102436</v>
      </c>
    </row>
    <row r="12" spans="1:16" ht="15">
      <c r="A12" t="s">
        <v>1636</v>
      </c>
      <c r="D12" s="12" t="s">
        <v>450</v>
      </c>
      <c r="E12" s="12"/>
      <c r="F12" s="2"/>
      <c r="G12" s="2"/>
      <c r="J12" s="2" t="s">
        <v>450</v>
      </c>
      <c r="L12" s="2"/>
      <c r="N12" s="12" t="s">
        <v>450</v>
      </c>
      <c r="O12" s="12"/>
      <c r="P12" s="2"/>
    </row>
    <row r="13" spans="1:15" ht="15">
      <c r="A13" t="s">
        <v>1425</v>
      </c>
      <c r="D13" s="13">
        <v>754583</v>
      </c>
      <c r="E13" s="13"/>
      <c r="G13" s="2"/>
      <c r="I13" s="13">
        <v>139</v>
      </c>
      <c r="J13" s="13"/>
      <c r="L13" s="2"/>
      <c r="N13" s="13">
        <v>754722</v>
      </c>
      <c r="O13" s="13"/>
    </row>
    <row r="14" spans="1:15" ht="15">
      <c r="A14" t="s">
        <v>1637</v>
      </c>
      <c r="D14" s="17">
        <v>-8297</v>
      </c>
      <c r="E14" s="17"/>
      <c r="G14" s="2"/>
      <c r="I14" s="17">
        <v>-460</v>
      </c>
      <c r="J14" s="17"/>
      <c r="L14" s="2"/>
      <c r="N14" s="17">
        <v>-8756</v>
      </c>
      <c r="O14" s="17"/>
    </row>
    <row r="15" spans="4:15" ht="15">
      <c r="D15" s="5"/>
      <c r="E15" s="5"/>
      <c r="I15" s="5"/>
      <c r="J15" s="5"/>
      <c r="N15" s="5"/>
      <c r="O15" s="5"/>
    </row>
    <row r="16" spans="4:15" ht="15">
      <c r="D16" s="5"/>
      <c r="E16" s="5"/>
      <c r="I16" s="5"/>
      <c r="J16" s="5"/>
      <c r="N16" s="5"/>
      <c r="O16" s="5"/>
    </row>
    <row r="17" spans="1:15" ht="15">
      <c r="A17" s="3"/>
      <c r="D17" s="5"/>
      <c r="E17" s="5"/>
      <c r="I17" s="5"/>
      <c r="J17" s="5"/>
      <c r="N17" s="5"/>
      <c r="O17" s="5"/>
    </row>
    <row r="18" spans="3:16" ht="15">
      <c r="C18" s="6" t="s">
        <v>1638</v>
      </c>
      <c r="D18" s="6"/>
      <c r="E18" s="6"/>
      <c r="F18" s="6"/>
      <c r="G18" s="6"/>
      <c r="H18" s="6"/>
      <c r="I18" s="6"/>
      <c r="J18" s="6"/>
      <c r="K18" s="6"/>
      <c r="L18" s="6"/>
      <c r="M18" s="6"/>
      <c r="N18" s="6"/>
      <c r="O18" s="6"/>
      <c r="P18" s="3"/>
    </row>
    <row r="19" spans="1:16" ht="15">
      <c r="A19" s="7" t="s">
        <v>1404</v>
      </c>
      <c r="B19" s="7"/>
      <c r="C19" s="6" t="s">
        <v>1633</v>
      </c>
      <c r="D19" s="6"/>
      <c r="E19" s="6"/>
      <c r="F19" s="3"/>
      <c r="G19" s="3"/>
      <c r="H19" s="6" t="s">
        <v>1634</v>
      </c>
      <c r="I19" s="6"/>
      <c r="J19" s="6"/>
      <c r="K19" s="3"/>
      <c r="L19" s="3"/>
      <c r="M19" s="6" t="s">
        <v>1329</v>
      </c>
      <c r="N19" s="6"/>
      <c r="O19" s="6"/>
      <c r="P19" s="3"/>
    </row>
    <row r="20" spans="1:15" ht="15">
      <c r="A20" t="s">
        <v>1419</v>
      </c>
      <c r="D20" s="13">
        <v>391182</v>
      </c>
      <c r="E20" s="13"/>
      <c r="G20" s="2"/>
      <c r="I20" s="13">
        <v>1804</v>
      </c>
      <c r="J20" s="13"/>
      <c r="L20" s="2"/>
      <c r="N20" s="13">
        <v>392986</v>
      </c>
      <c r="O20" s="13"/>
    </row>
    <row r="21" spans="1:15" ht="15">
      <c r="A21" t="s">
        <v>1420</v>
      </c>
      <c r="E21" s="11">
        <v>-4732</v>
      </c>
      <c r="G21" s="2"/>
      <c r="I21" s="12" t="s">
        <v>450</v>
      </c>
      <c r="J21" s="12"/>
      <c r="K21" s="2"/>
      <c r="L21" s="2"/>
      <c r="O21" s="11">
        <v>-4732</v>
      </c>
    </row>
    <row r="22" spans="1:15" ht="15">
      <c r="A22" t="s">
        <v>1421</v>
      </c>
      <c r="E22" s="10">
        <v>9139</v>
      </c>
      <c r="G22" s="2"/>
      <c r="J22" s="11">
        <v>-5145</v>
      </c>
      <c r="L22" s="2"/>
      <c r="M22" s="2"/>
      <c r="O22" s="10">
        <v>3994</v>
      </c>
    </row>
    <row r="23" spans="1:15" ht="15">
      <c r="A23" t="s">
        <v>1635</v>
      </c>
      <c r="E23" s="10">
        <v>353242</v>
      </c>
      <c r="G23" s="2"/>
      <c r="J23" s="10">
        <v>5018</v>
      </c>
      <c r="L23" s="2"/>
      <c r="O23" s="10">
        <v>358260</v>
      </c>
    </row>
    <row r="24" spans="1:15" ht="15">
      <c r="A24" t="s">
        <v>1423</v>
      </c>
      <c r="E24" s="11">
        <v>-185725</v>
      </c>
      <c r="G24" s="2"/>
      <c r="I24" s="12" t="s">
        <v>450</v>
      </c>
      <c r="J24" s="12"/>
      <c r="K24" s="2"/>
      <c r="L24" s="2"/>
      <c r="M24" s="2"/>
      <c r="O24" s="11">
        <v>-185725</v>
      </c>
    </row>
    <row r="25" spans="1:16" ht="15">
      <c r="A25" t="s">
        <v>1636</v>
      </c>
      <c r="D25" s="12" t="s">
        <v>450</v>
      </c>
      <c r="E25" s="12"/>
      <c r="F25" s="2"/>
      <c r="G25" s="2"/>
      <c r="I25" s="12" t="s">
        <v>450</v>
      </c>
      <c r="J25" s="12"/>
      <c r="K25" s="2"/>
      <c r="L25" s="2"/>
      <c r="N25" s="12" t="s">
        <v>450</v>
      </c>
      <c r="O25" s="12"/>
      <c r="P25" s="2"/>
    </row>
    <row r="26" spans="1:15" ht="15">
      <c r="A26" t="s">
        <v>1425</v>
      </c>
      <c r="D26" s="13">
        <v>563106</v>
      </c>
      <c r="E26" s="13"/>
      <c r="G26" s="2"/>
      <c r="I26" s="13">
        <v>1677</v>
      </c>
      <c r="J26" s="13"/>
      <c r="L26" s="2"/>
      <c r="N26" s="13">
        <v>564783</v>
      </c>
      <c r="O26" s="13"/>
    </row>
    <row r="27" spans="1:15" ht="15">
      <c r="A27" t="s">
        <v>1637</v>
      </c>
      <c r="D27" s="17">
        <v>-4111</v>
      </c>
      <c r="E27" s="17"/>
      <c r="G27" s="2"/>
      <c r="I27" s="17">
        <v>-1179</v>
      </c>
      <c r="J27" s="17"/>
      <c r="L27" s="2"/>
      <c r="N27" s="17">
        <v>-5290</v>
      </c>
      <c r="O27" s="17"/>
    </row>
    <row r="28" spans="4:15" ht="15">
      <c r="D28" s="5"/>
      <c r="E28" s="5"/>
      <c r="I28" s="5"/>
      <c r="J28" s="5"/>
      <c r="N28" s="5"/>
      <c r="O28" s="5"/>
    </row>
  </sheetData>
  <sheetProtection selectLockedCells="1" selectUnlockedCells="1"/>
  <mergeCells count="46">
    <mergeCell ref="A2:F2"/>
    <mergeCell ref="C5:O5"/>
    <mergeCell ref="C6:E6"/>
    <mergeCell ref="H6:J6"/>
    <mergeCell ref="M6:O6"/>
    <mergeCell ref="D7:E7"/>
    <mergeCell ref="I7:J7"/>
    <mergeCell ref="N7:O7"/>
    <mergeCell ref="D12:E12"/>
    <mergeCell ref="N12:O12"/>
    <mergeCell ref="D13:E13"/>
    <mergeCell ref="I13:J13"/>
    <mergeCell ref="N13:O13"/>
    <mergeCell ref="D14:E14"/>
    <mergeCell ref="I14:J14"/>
    <mergeCell ref="N14:O14"/>
    <mergeCell ref="D15:E15"/>
    <mergeCell ref="I15:J15"/>
    <mergeCell ref="N15:O15"/>
    <mergeCell ref="D16:E16"/>
    <mergeCell ref="I16:J16"/>
    <mergeCell ref="N16:O16"/>
    <mergeCell ref="D17:E17"/>
    <mergeCell ref="I17:J17"/>
    <mergeCell ref="N17:O17"/>
    <mergeCell ref="C18:O18"/>
    <mergeCell ref="C19:E19"/>
    <mergeCell ref="H19:J19"/>
    <mergeCell ref="M19:O19"/>
    <mergeCell ref="D20:E20"/>
    <mergeCell ref="I20:J20"/>
    <mergeCell ref="N20:O20"/>
    <mergeCell ref="I21:J21"/>
    <mergeCell ref="I24:J24"/>
    <mergeCell ref="D25:E25"/>
    <mergeCell ref="I25:J25"/>
    <mergeCell ref="N25:O25"/>
    <mergeCell ref="D26:E26"/>
    <mergeCell ref="I26:J26"/>
    <mergeCell ref="N26:O26"/>
    <mergeCell ref="D27:E27"/>
    <mergeCell ref="I27:J27"/>
    <mergeCell ref="N27:O27"/>
    <mergeCell ref="D28:E28"/>
    <mergeCell ref="I28:J28"/>
    <mergeCell ref="N28:O2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69</v>
      </c>
      <c r="B2" s="1"/>
      <c r="C2" s="1"/>
      <c r="D2" s="1"/>
      <c r="E2" s="1"/>
      <c r="F2" s="1"/>
    </row>
    <row r="5" spans="1:2" ht="15">
      <c r="A5" t="s">
        <v>1574</v>
      </c>
      <c r="B5" s="10">
        <v>1</v>
      </c>
    </row>
    <row r="6" ht="15">
      <c r="B6" s="2"/>
    </row>
    <row r="7" spans="1:2" ht="15">
      <c r="A7" t="s">
        <v>1575</v>
      </c>
      <c r="B7" s="2"/>
    </row>
    <row r="8" ht="15">
      <c r="B8" s="2"/>
    </row>
    <row r="9" spans="1:2" ht="15">
      <c r="A9" t="s">
        <v>1639</v>
      </c>
      <c r="B9" s="10">
        <v>2</v>
      </c>
    </row>
    <row r="10" ht="15">
      <c r="B10" s="2"/>
    </row>
    <row r="11" spans="1:2" ht="15">
      <c r="A11" t="s">
        <v>1640</v>
      </c>
      <c r="B11" s="10">
        <v>3</v>
      </c>
    </row>
    <row r="12" ht="15">
      <c r="B12" s="2"/>
    </row>
    <row r="13" spans="1:2" ht="15">
      <c r="A13" t="s">
        <v>1641</v>
      </c>
      <c r="B13" s="10">
        <v>4</v>
      </c>
    </row>
    <row r="14" ht="15">
      <c r="B14" s="2"/>
    </row>
    <row r="15" spans="1:2" ht="15">
      <c r="A15" t="s">
        <v>1642</v>
      </c>
      <c r="B15" s="10">
        <v>5</v>
      </c>
    </row>
    <row r="16" ht="15">
      <c r="B16" s="2"/>
    </row>
    <row r="17" spans="1:2" ht="15">
      <c r="A17" t="s">
        <v>1643</v>
      </c>
      <c r="B17" s="10">
        <v>6</v>
      </c>
    </row>
    <row r="18" ht="15">
      <c r="B18" s="2"/>
    </row>
    <row r="19" spans="1:2" ht="15">
      <c r="A19" t="s">
        <v>1580</v>
      </c>
      <c r="B19" s="10">
        <v>10</v>
      </c>
    </row>
    <row r="20" ht="15">
      <c r="B20"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J29"/>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1644</v>
      </c>
      <c r="B2" s="1"/>
      <c r="C2" s="1"/>
      <c r="D2" s="1"/>
      <c r="E2" s="1"/>
      <c r="F2" s="1"/>
    </row>
    <row r="5" spans="1:10" ht="15">
      <c r="A5" s="6" t="s">
        <v>69</v>
      </c>
      <c r="B5" s="6"/>
      <c r="C5" s="6"/>
      <c r="D5" s="6"/>
      <c r="E5" s="6"/>
      <c r="F5" s="6"/>
      <c r="G5" s="6"/>
      <c r="H5" s="6"/>
      <c r="I5" s="6"/>
      <c r="J5" s="7"/>
    </row>
    <row r="6" spans="1:10" ht="15">
      <c r="A6" s="6" t="s">
        <v>1645</v>
      </c>
      <c r="B6" s="6"/>
      <c r="C6" s="6"/>
      <c r="D6" s="6"/>
      <c r="E6" s="6"/>
      <c r="F6" s="6"/>
      <c r="G6" s="6"/>
      <c r="H6" s="6"/>
      <c r="I6" s="6"/>
      <c r="J6" s="7"/>
    </row>
    <row r="7" spans="1:10" ht="15">
      <c r="A7" s="6"/>
      <c r="B7" s="6"/>
      <c r="C7" s="6"/>
      <c r="D7" s="6"/>
      <c r="E7" s="6"/>
      <c r="F7" s="6"/>
      <c r="G7" s="6"/>
      <c r="H7" s="6"/>
      <c r="I7" s="6"/>
      <c r="J7" s="7"/>
    </row>
    <row r="8" spans="1:10" ht="15">
      <c r="A8" s="16"/>
      <c r="B8" s="6"/>
      <c r="C8" s="6"/>
      <c r="D8" s="6"/>
      <c r="E8" s="7"/>
      <c r="F8" s="7"/>
      <c r="G8" s="6"/>
      <c r="H8" s="6"/>
      <c r="I8" s="6"/>
      <c r="J8" s="7"/>
    </row>
    <row r="9" spans="1:10" ht="15">
      <c r="A9" s="16"/>
      <c r="B9" s="6"/>
      <c r="C9" s="6"/>
      <c r="D9" s="6"/>
      <c r="E9" s="7"/>
      <c r="F9" s="7"/>
      <c r="G9" s="6"/>
      <c r="H9" s="6"/>
      <c r="I9" s="6"/>
      <c r="J9" s="7"/>
    </row>
    <row r="10" spans="1:10" ht="15">
      <c r="A10" s="16"/>
      <c r="B10" s="6" t="s">
        <v>72</v>
      </c>
      <c r="C10" s="6"/>
      <c r="D10" s="6"/>
      <c r="E10" s="7"/>
      <c r="F10" s="7"/>
      <c r="G10" s="6" t="s">
        <v>1646</v>
      </c>
      <c r="H10" s="6"/>
      <c r="I10" s="6"/>
      <c r="J10" s="7"/>
    </row>
    <row r="11" spans="1:9" ht="15">
      <c r="A11" s="7" t="s">
        <v>595</v>
      </c>
      <c r="D11" s="2"/>
      <c r="I11" s="2"/>
    </row>
    <row r="12" spans="1:9" ht="15">
      <c r="A12" t="s">
        <v>656</v>
      </c>
      <c r="D12" s="2"/>
      <c r="I12" s="2"/>
    </row>
    <row r="13" spans="1:9" ht="15">
      <c r="A13" t="s">
        <v>1647</v>
      </c>
      <c r="C13" s="13">
        <v>564783128</v>
      </c>
      <c r="D13" s="13"/>
      <c r="H13" s="13">
        <v>392986090</v>
      </c>
      <c r="I13" s="13"/>
    </row>
    <row r="14" spans="1:9" ht="15">
      <c r="A14" t="s">
        <v>1648</v>
      </c>
      <c r="D14" s="10">
        <v>28373541</v>
      </c>
      <c r="I14" s="10">
        <v>11121479</v>
      </c>
    </row>
    <row r="15" spans="1:9" ht="15">
      <c r="A15" t="s">
        <v>598</v>
      </c>
      <c r="D15" s="10">
        <v>1413529</v>
      </c>
      <c r="I15" s="10">
        <v>2235595</v>
      </c>
    </row>
    <row r="16" spans="1:9" ht="15">
      <c r="A16" t="s">
        <v>599</v>
      </c>
      <c r="D16" s="10">
        <v>7323360</v>
      </c>
      <c r="H16" s="12" t="s">
        <v>450</v>
      </c>
      <c r="I16" s="12"/>
    </row>
    <row r="17" spans="1:9" ht="15">
      <c r="A17" t="s">
        <v>600</v>
      </c>
      <c r="D17" s="10">
        <v>1665633</v>
      </c>
      <c r="I17" s="10">
        <v>62812</v>
      </c>
    </row>
    <row r="18" spans="1:9" ht="15">
      <c r="A18" s="7" t="s">
        <v>601</v>
      </c>
      <c r="D18" s="10">
        <v>603559191</v>
      </c>
      <c r="I18" s="10">
        <v>406405976</v>
      </c>
    </row>
    <row r="19" spans="1:9" ht="15">
      <c r="A19" s="7" t="s">
        <v>602</v>
      </c>
      <c r="D19" s="2"/>
      <c r="I19" s="2"/>
    </row>
    <row r="20" spans="1:9" ht="15">
      <c r="A20" t="s">
        <v>606</v>
      </c>
      <c r="D20" s="10">
        <v>31963307</v>
      </c>
      <c r="H20" s="12" t="s">
        <v>450</v>
      </c>
      <c r="I20" s="12"/>
    </row>
    <row r="21" spans="1:9" ht="15">
      <c r="A21" t="s">
        <v>603</v>
      </c>
      <c r="D21" s="10">
        <v>112000000</v>
      </c>
      <c r="I21" s="10">
        <v>216969469</v>
      </c>
    </row>
    <row r="22" spans="1:9" ht="15">
      <c r="A22" t="s">
        <v>1649</v>
      </c>
      <c r="D22" s="10">
        <v>242756901</v>
      </c>
      <c r="H22" s="12" t="s">
        <v>450</v>
      </c>
      <c r="I22" s="12"/>
    </row>
    <row r="23" spans="1:9" ht="15">
      <c r="A23" t="s">
        <v>605</v>
      </c>
      <c r="D23" s="10">
        <v>161000000</v>
      </c>
      <c r="I23" s="10">
        <v>143290000</v>
      </c>
    </row>
    <row r="24" spans="1:9" ht="15">
      <c r="A24" t="s">
        <v>1650</v>
      </c>
      <c r="D24" s="10">
        <v>1740807</v>
      </c>
      <c r="I24" s="10">
        <v>490858</v>
      </c>
    </row>
    <row r="25" spans="1:9" ht="15">
      <c r="A25" t="s">
        <v>607</v>
      </c>
      <c r="D25" s="10">
        <v>2655607</v>
      </c>
      <c r="I25" s="10">
        <v>32719</v>
      </c>
    </row>
    <row r="26" spans="1:9" ht="15">
      <c r="A26" t="s">
        <v>671</v>
      </c>
      <c r="D26" s="10">
        <v>178438</v>
      </c>
      <c r="I26" s="10">
        <v>10845</v>
      </c>
    </row>
    <row r="27" spans="1:9" ht="15">
      <c r="A27" s="7" t="s">
        <v>610</v>
      </c>
      <c r="D27" s="10">
        <v>552295060</v>
      </c>
      <c r="I27" s="10">
        <v>360793891</v>
      </c>
    </row>
    <row r="28" spans="1:9" ht="15">
      <c r="A28" s="7" t="s">
        <v>612</v>
      </c>
      <c r="D28" s="10">
        <v>51264131</v>
      </c>
      <c r="I28" s="10">
        <v>45612085</v>
      </c>
    </row>
    <row r="29" spans="1:9" ht="15">
      <c r="A29" s="7" t="s">
        <v>1651</v>
      </c>
      <c r="C29" s="13">
        <v>603559191</v>
      </c>
      <c r="D29" s="13"/>
      <c r="H29" s="13">
        <v>406405976</v>
      </c>
      <c r="I29" s="13"/>
    </row>
  </sheetData>
  <sheetProtection selectLockedCells="1" selectUnlockedCells="1"/>
  <mergeCells count="17">
    <mergeCell ref="A2:F2"/>
    <mergeCell ref="A5:I5"/>
    <mergeCell ref="A6:I6"/>
    <mergeCell ref="A7:I7"/>
    <mergeCell ref="B8:D8"/>
    <mergeCell ref="G8:I8"/>
    <mergeCell ref="B9:D9"/>
    <mergeCell ref="G9:I9"/>
    <mergeCell ref="B10:D10"/>
    <mergeCell ref="G10:I10"/>
    <mergeCell ref="C13:D13"/>
    <mergeCell ref="H13:I13"/>
    <mergeCell ref="H16:I16"/>
    <mergeCell ref="H20:I20"/>
    <mergeCell ref="H22:I22"/>
    <mergeCell ref="C29:D29"/>
    <mergeCell ref="H29:I2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K27"/>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3" spans="1:11" ht="15">
      <c r="A3" s="6" t="s">
        <v>69</v>
      </c>
      <c r="B3" s="6"/>
      <c r="C3" s="6"/>
      <c r="D3" s="6"/>
      <c r="E3" s="6"/>
      <c r="F3" s="6"/>
      <c r="G3" s="6"/>
      <c r="H3" s="6"/>
      <c r="I3" s="6"/>
      <c r="J3" s="6"/>
      <c r="K3" s="7"/>
    </row>
    <row r="4" spans="1:11" ht="15">
      <c r="A4" s="6" t="s">
        <v>1583</v>
      </c>
      <c r="B4" s="6"/>
      <c r="C4" s="6"/>
      <c r="D4" s="6"/>
      <c r="E4" s="6"/>
      <c r="F4" s="6"/>
      <c r="G4" s="6"/>
      <c r="H4" s="6"/>
      <c r="I4" s="6"/>
      <c r="J4" s="6"/>
      <c r="K4" s="7"/>
    </row>
    <row r="5" spans="1:11" ht="15">
      <c r="A5" s="6"/>
      <c r="B5" s="6"/>
      <c r="C5" s="6"/>
      <c r="D5" s="6"/>
      <c r="E5" s="6"/>
      <c r="F5" s="6"/>
      <c r="G5" s="6"/>
      <c r="H5" s="6"/>
      <c r="I5" s="6"/>
      <c r="J5" s="6"/>
      <c r="K5" s="7"/>
    </row>
    <row r="6" spans="1:11" ht="15">
      <c r="A6" s="7"/>
      <c r="B6" s="7"/>
      <c r="C6" s="16"/>
      <c r="D6" s="7"/>
      <c r="E6" s="7"/>
      <c r="F6" s="7"/>
      <c r="G6" s="7"/>
      <c r="H6" s="7"/>
      <c r="I6" s="7"/>
      <c r="J6" s="7"/>
      <c r="K6" s="7"/>
    </row>
    <row r="7" spans="1:11" ht="15">
      <c r="A7" s="7"/>
      <c r="B7" s="7"/>
      <c r="C7" s="6" t="s">
        <v>1652</v>
      </c>
      <c r="D7" s="6"/>
      <c r="E7" s="6"/>
      <c r="F7" s="7"/>
      <c r="G7" s="7"/>
      <c r="H7" s="6" t="s">
        <v>1652</v>
      </c>
      <c r="I7" s="6"/>
      <c r="J7" s="6"/>
      <c r="K7" s="7"/>
    </row>
    <row r="8" spans="1:11" ht="15">
      <c r="A8" s="7"/>
      <c r="B8" s="7"/>
      <c r="C8" s="16"/>
      <c r="D8" s="6" t="s">
        <v>72</v>
      </c>
      <c r="E8" s="6"/>
      <c r="F8" s="7"/>
      <c r="G8" s="7"/>
      <c r="H8" s="6" t="s">
        <v>1646</v>
      </c>
      <c r="I8" s="6"/>
      <c r="J8" s="6"/>
      <c r="K8" s="7"/>
    </row>
    <row r="9" spans="1:10" ht="15">
      <c r="A9" s="7" t="s">
        <v>617</v>
      </c>
      <c r="B9" s="7"/>
      <c r="E9" s="2"/>
      <c r="G9" s="7"/>
      <c r="J9" s="2"/>
    </row>
    <row r="10" spans="1:10" ht="15">
      <c r="A10" t="s">
        <v>618</v>
      </c>
      <c r="D10" s="13">
        <v>33364275</v>
      </c>
      <c r="E10" s="13"/>
      <c r="I10" s="13">
        <v>33260154</v>
      </c>
      <c r="J10" s="13"/>
    </row>
    <row r="11" spans="1:10" ht="15">
      <c r="A11" t="s">
        <v>688</v>
      </c>
      <c r="E11" s="10">
        <v>982118</v>
      </c>
      <c r="J11" s="10">
        <v>138795</v>
      </c>
    </row>
    <row r="12" spans="1:10" ht="15">
      <c r="A12" s="7" t="s">
        <v>620</v>
      </c>
      <c r="E12" s="10">
        <v>34346393</v>
      </c>
      <c r="J12" s="10">
        <v>33398949</v>
      </c>
    </row>
    <row r="13" spans="1:10" ht="15">
      <c r="A13" s="7" t="s">
        <v>621</v>
      </c>
      <c r="E13" s="2"/>
      <c r="J13" s="2"/>
    </row>
    <row r="14" spans="1:10" ht="15">
      <c r="A14" t="s">
        <v>1653</v>
      </c>
      <c r="E14" s="10">
        <v>9648602</v>
      </c>
      <c r="J14" s="10">
        <v>11865971</v>
      </c>
    </row>
    <row r="15" spans="1:10" ht="15">
      <c r="A15" t="s">
        <v>623</v>
      </c>
      <c r="B15" s="7"/>
      <c r="E15" s="10">
        <v>12635490</v>
      </c>
      <c r="G15" s="7"/>
      <c r="J15" s="10">
        <v>13531037</v>
      </c>
    </row>
    <row r="16" spans="1:10" ht="15">
      <c r="A16" t="s">
        <v>624</v>
      </c>
      <c r="B16" s="7"/>
      <c r="E16" s="10">
        <v>1200000</v>
      </c>
      <c r="G16" s="7"/>
      <c r="J16" s="10">
        <v>1200000</v>
      </c>
    </row>
    <row r="17" spans="1:10" ht="15">
      <c r="A17" t="s">
        <v>693</v>
      </c>
      <c r="E17" s="10">
        <v>906134</v>
      </c>
      <c r="J17" s="10">
        <v>485660</v>
      </c>
    </row>
    <row r="18" spans="1:10" ht="15">
      <c r="A18" s="7" t="s">
        <v>626</v>
      </c>
      <c r="E18" s="10">
        <v>24390226</v>
      </c>
      <c r="J18" s="10">
        <v>27082668</v>
      </c>
    </row>
    <row r="19" spans="1:10" ht="15">
      <c r="A19" s="7" t="s">
        <v>627</v>
      </c>
      <c r="E19" s="10">
        <v>9956167</v>
      </c>
      <c r="J19" s="10">
        <v>6316281</v>
      </c>
    </row>
    <row r="20" spans="1:10" ht="15">
      <c r="A20" s="7" t="s">
        <v>1654</v>
      </c>
      <c r="E20" s="2"/>
      <c r="J20" s="2"/>
    </row>
    <row r="21" spans="1:10" ht="15">
      <c r="A21" t="s">
        <v>629</v>
      </c>
      <c r="E21" s="11">
        <v>-4732408</v>
      </c>
      <c r="J21" s="11">
        <v>-992974</v>
      </c>
    </row>
    <row r="22" spans="1:10" ht="15">
      <c r="A22" t="s">
        <v>630</v>
      </c>
      <c r="E22" s="2"/>
      <c r="J22" s="2"/>
    </row>
    <row r="23" spans="1:10" ht="15">
      <c r="A23" t="s">
        <v>631</v>
      </c>
      <c r="B23" s="7"/>
      <c r="E23" s="10">
        <v>3377322</v>
      </c>
      <c r="G23" s="7"/>
      <c r="J23" s="11">
        <v>-9368121</v>
      </c>
    </row>
    <row r="24" spans="1:10" ht="15">
      <c r="A24" t="s">
        <v>632</v>
      </c>
      <c r="B24" s="7"/>
      <c r="E24" s="11">
        <v>-489034</v>
      </c>
      <c r="G24" s="7"/>
      <c r="J24" s="11">
        <v>-2210907</v>
      </c>
    </row>
    <row r="25" spans="1:10" ht="15">
      <c r="A25" s="7" t="s">
        <v>1655</v>
      </c>
      <c r="E25" s="10">
        <v>2888288</v>
      </c>
      <c r="J25" s="11">
        <v>-11579028</v>
      </c>
    </row>
    <row r="26" spans="1:10" ht="15">
      <c r="A26" s="7" t="s">
        <v>1656</v>
      </c>
      <c r="E26" s="11">
        <v>-1844120</v>
      </c>
      <c r="J26" s="11">
        <v>-12572002</v>
      </c>
    </row>
    <row r="27" spans="1:10" ht="15">
      <c r="A27" s="7" t="s">
        <v>1588</v>
      </c>
      <c r="B27" s="7"/>
      <c r="D27" s="13">
        <v>8112047</v>
      </c>
      <c r="E27" s="13"/>
      <c r="G27" s="7"/>
      <c r="I27" s="17">
        <v>-6255721</v>
      </c>
      <c r="J27" s="17"/>
    </row>
  </sheetData>
  <sheetProtection selectLockedCells="1" selectUnlockedCells="1"/>
  <mergeCells count="11">
    <mergeCell ref="A3:J3"/>
    <mergeCell ref="A4:J4"/>
    <mergeCell ref="A5:J5"/>
    <mergeCell ref="C7:E7"/>
    <mergeCell ref="H7:J7"/>
    <mergeCell ref="D8:E8"/>
    <mergeCell ref="H8:J8"/>
    <mergeCell ref="D10:E10"/>
    <mergeCell ref="I10:J10"/>
    <mergeCell ref="D27:E27"/>
    <mergeCell ref="I27:J2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J20"/>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3" spans="1:10" ht="15">
      <c r="A3" s="6" t="s">
        <v>69</v>
      </c>
      <c r="B3" s="6"/>
      <c r="C3" s="6"/>
      <c r="D3" s="6"/>
      <c r="E3" s="6"/>
      <c r="F3" s="6"/>
      <c r="G3" s="6"/>
      <c r="H3" s="6"/>
      <c r="I3" s="6"/>
      <c r="J3" s="7"/>
    </row>
    <row r="4" spans="1:10" ht="15">
      <c r="A4" s="6" t="s">
        <v>1584</v>
      </c>
      <c r="B4" s="6"/>
      <c r="C4" s="6"/>
      <c r="D4" s="6"/>
      <c r="E4" s="6"/>
      <c r="F4" s="6"/>
      <c r="G4" s="6"/>
      <c r="H4" s="6"/>
      <c r="I4" s="6"/>
      <c r="J4" s="7"/>
    </row>
    <row r="5" spans="1:10" ht="15">
      <c r="A5" s="16"/>
      <c r="B5" s="7"/>
      <c r="C5" s="6"/>
      <c r="D5" s="6"/>
      <c r="E5" s="6"/>
      <c r="F5" s="7"/>
      <c r="G5" s="6"/>
      <c r="H5" s="6"/>
      <c r="I5" s="6"/>
      <c r="J5" s="7"/>
    </row>
    <row r="6" spans="1:10" ht="15">
      <c r="A6" s="16"/>
      <c r="B6" s="7"/>
      <c r="C6" s="6"/>
      <c r="D6" s="6"/>
      <c r="E6" s="6"/>
      <c r="F6" s="7"/>
      <c r="G6" s="6"/>
      <c r="H6" s="6"/>
      <c r="I6" s="6"/>
      <c r="J6" s="7"/>
    </row>
    <row r="7" spans="1:10" ht="15">
      <c r="A7" s="16"/>
      <c r="B7" s="16"/>
      <c r="C7" s="7"/>
      <c r="D7" s="6" t="s">
        <v>1652</v>
      </c>
      <c r="E7" s="6"/>
      <c r="F7" s="7"/>
      <c r="G7" s="7"/>
      <c r="H7" s="6" t="s">
        <v>1652</v>
      </c>
      <c r="I7" s="6"/>
      <c r="J7" s="7"/>
    </row>
    <row r="8" spans="1:10" ht="15">
      <c r="A8" s="7"/>
      <c r="B8" s="7"/>
      <c r="C8" s="6" t="s">
        <v>72</v>
      </c>
      <c r="D8" s="6"/>
      <c r="E8" s="6"/>
      <c r="F8" s="7"/>
      <c r="G8" s="6" t="s">
        <v>1646</v>
      </c>
      <c r="H8" s="6"/>
      <c r="I8" s="6"/>
      <c r="J8" s="7"/>
    </row>
    <row r="9" spans="1:9" ht="15">
      <c r="A9" s="7" t="s">
        <v>1585</v>
      </c>
      <c r="B9" s="7"/>
      <c r="C9" s="2"/>
      <c r="E9" s="2"/>
      <c r="G9" s="2"/>
      <c r="I9" s="2"/>
    </row>
    <row r="10" spans="1:9" ht="15">
      <c r="A10" t="s">
        <v>627</v>
      </c>
      <c r="D10" s="13">
        <v>9956167</v>
      </c>
      <c r="E10" s="13"/>
      <c r="H10" s="13">
        <v>6316281</v>
      </c>
      <c r="I10" s="13"/>
    </row>
    <row r="11" spans="1:9" ht="15">
      <c r="A11" t="s">
        <v>629</v>
      </c>
      <c r="E11" s="11">
        <v>-4732408</v>
      </c>
      <c r="I11" s="11">
        <v>-992974</v>
      </c>
    </row>
    <row r="12" spans="1:9" ht="15">
      <c r="A12" t="s">
        <v>1586</v>
      </c>
      <c r="E12" s="10">
        <v>3377322</v>
      </c>
      <c r="I12" s="11">
        <v>-9368121</v>
      </c>
    </row>
    <row r="13" spans="1:9" ht="15">
      <c r="A13" t="s">
        <v>1657</v>
      </c>
      <c r="E13" s="11">
        <v>-489034</v>
      </c>
      <c r="I13" s="11">
        <v>-2210907</v>
      </c>
    </row>
    <row r="14" spans="1:9" ht="15">
      <c r="A14" s="7" t="s">
        <v>1658</v>
      </c>
      <c r="E14" s="10">
        <v>8112047</v>
      </c>
      <c r="I14" s="11">
        <v>-6255721</v>
      </c>
    </row>
    <row r="15" spans="1:9" ht="15">
      <c r="A15" s="7" t="s">
        <v>1589</v>
      </c>
      <c r="E15" s="10">
        <v>7590000</v>
      </c>
      <c r="I15" s="10">
        <v>1560000</v>
      </c>
    </row>
    <row r="16" spans="1:9" ht="15">
      <c r="A16" s="7" t="s">
        <v>22</v>
      </c>
      <c r="E16" s="11">
        <v>-10050000</v>
      </c>
      <c r="I16" s="11">
        <v>-6800000</v>
      </c>
    </row>
    <row r="17" spans="1:9" ht="15">
      <c r="A17" s="7" t="s">
        <v>1659</v>
      </c>
      <c r="E17" s="10">
        <v>5652047</v>
      </c>
      <c r="I17" s="11">
        <v>-11495721</v>
      </c>
    </row>
    <row r="18" spans="1:9" ht="15">
      <c r="A18" s="7" t="s">
        <v>1591</v>
      </c>
      <c r="B18" s="7"/>
      <c r="E18" s="2"/>
      <c r="I18" s="2"/>
    </row>
    <row r="19" spans="1:9" ht="15">
      <c r="A19" t="s">
        <v>725</v>
      </c>
      <c r="B19" s="7"/>
      <c r="E19" s="10">
        <v>45612085</v>
      </c>
      <c r="I19" s="10">
        <v>57107806</v>
      </c>
    </row>
    <row r="20" spans="1:9" ht="15">
      <c r="A20" t="s">
        <v>726</v>
      </c>
      <c r="B20" s="7"/>
      <c r="D20" s="13">
        <v>51264131</v>
      </c>
      <c r="E20" s="13"/>
      <c r="H20" s="13">
        <v>45612085</v>
      </c>
      <c r="I20" s="13"/>
    </row>
  </sheetData>
  <sheetProtection selectLockedCells="1" selectUnlockedCells="1"/>
  <mergeCells count="14">
    <mergeCell ref="A3:I3"/>
    <mergeCell ref="A4:I4"/>
    <mergeCell ref="C5:E5"/>
    <mergeCell ref="G5:I5"/>
    <mergeCell ref="C6:E6"/>
    <mergeCell ref="G6:I6"/>
    <mergeCell ref="D7:E7"/>
    <mergeCell ref="H7:I7"/>
    <mergeCell ref="C8:E8"/>
    <mergeCell ref="G8:I8"/>
    <mergeCell ref="D10:E10"/>
    <mergeCell ref="H10:I10"/>
    <mergeCell ref="D20:E20"/>
    <mergeCell ref="H20:I2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6" t="s">
        <v>69</v>
      </c>
      <c r="B3" s="6"/>
      <c r="C3" s="6"/>
      <c r="D3" s="6"/>
      <c r="E3" s="6"/>
      <c r="F3" s="6"/>
      <c r="G3" s="6"/>
      <c r="H3" s="6"/>
      <c r="I3" s="7"/>
    </row>
    <row r="4" spans="1:9" ht="15">
      <c r="A4" s="6" t="s">
        <v>1592</v>
      </c>
      <c r="B4" s="6"/>
      <c r="C4" s="6"/>
      <c r="D4" s="6"/>
      <c r="E4" s="6"/>
      <c r="F4" s="6"/>
      <c r="G4" s="6"/>
      <c r="H4" s="6"/>
      <c r="I4" s="7"/>
    </row>
    <row r="5" spans="1:9" ht="15">
      <c r="A5" s="16"/>
      <c r="B5" s="7"/>
      <c r="C5" s="7"/>
      <c r="D5" s="16"/>
      <c r="E5" s="7"/>
      <c r="F5" s="7"/>
      <c r="G5" s="7"/>
      <c r="H5" s="16"/>
      <c r="I5" s="7"/>
    </row>
    <row r="6" spans="1:9" ht="15">
      <c r="A6" s="16"/>
      <c r="B6" s="7"/>
      <c r="C6" s="7"/>
      <c r="D6" s="16"/>
      <c r="E6" s="7"/>
      <c r="F6" s="7"/>
      <c r="G6" s="7"/>
      <c r="H6" s="16"/>
      <c r="I6" s="7"/>
    </row>
    <row r="7" spans="1:9" ht="15">
      <c r="A7" s="16"/>
      <c r="B7" s="7"/>
      <c r="C7" s="6" t="s">
        <v>1652</v>
      </c>
      <c r="D7" s="6"/>
      <c r="E7" s="7"/>
      <c r="F7" s="7"/>
      <c r="G7" s="6" t="s">
        <v>1652</v>
      </c>
      <c r="H7" s="6"/>
      <c r="I7" s="7"/>
    </row>
    <row r="8" spans="1:9" ht="15">
      <c r="A8" s="16"/>
      <c r="B8" s="7"/>
      <c r="C8" s="6" t="s">
        <v>72</v>
      </c>
      <c r="D8" s="6"/>
      <c r="E8" s="7"/>
      <c r="F8" s="16"/>
      <c r="G8" s="6" t="s">
        <v>1646</v>
      </c>
      <c r="H8" s="6"/>
      <c r="I8" s="7"/>
    </row>
    <row r="9" spans="1:8" ht="15">
      <c r="A9" s="7" t="s">
        <v>730</v>
      </c>
      <c r="B9" s="7"/>
      <c r="D9" s="2"/>
      <c r="H9" s="2"/>
    </row>
    <row r="10" spans="1:8" ht="15">
      <c r="A10" t="s">
        <v>1588</v>
      </c>
      <c r="C10" s="13">
        <v>8112047</v>
      </c>
      <c r="D10" s="13"/>
      <c r="G10" s="17">
        <v>-6255721</v>
      </c>
      <c r="H10" s="17"/>
    </row>
    <row r="11" spans="1:8" ht="15">
      <c r="A11" t="s">
        <v>1660</v>
      </c>
      <c r="D11" s="2"/>
      <c r="H11" s="2"/>
    </row>
    <row r="12" spans="1:8" ht="15">
      <c r="A12" t="s">
        <v>1661</v>
      </c>
      <c r="D12" s="11">
        <v>-3377322</v>
      </c>
      <c r="H12" s="10">
        <v>9368121</v>
      </c>
    </row>
    <row r="13" spans="1:8" ht="15">
      <c r="A13" t="s">
        <v>1662</v>
      </c>
      <c r="D13" s="10">
        <v>489034</v>
      </c>
      <c r="H13" s="10">
        <v>2210907</v>
      </c>
    </row>
    <row r="14" spans="1:8" ht="15">
      <c r="A14" t="s">
        <v>629</v>
      </c>
      <c r="D14" s="10">
        <v>4732408</v>
      </c>
      <c r="H14" s="10">
        <v>992974</v>
      </c>
    </row>
    <row r="15" spans="1:8" ht="15">
      <c r="A15" t="s">
        <v>734</v>
      </c>
      <c r="B15" s="7"/>
      <c r="D15" s="11">
        <v>-1934340</v>
      </c>
      <c r="H15" s="11">
        <v>-703578</v>
      </c>
    </row>
    <row r="16" spans="1:8" ht="15">
      <c r="A16" t="s">
        <v>735</v>
      </c>
      <c r="B16" s="7"/>
      <c r="D16" s="11">
        <v>-354412115</v>
      </c>
      <c r="H16" s="11">
        <v>-87059309</v>
      </c>
    </row>
    <row r="17" spans="1:8" ht="15">
      <c r="A17" t="s">
        <v>736</v>
      </c>
      <c r="B17" s="7"/>
      <c r="D17" s="11">
        <v>-1914215</v>
      </c>
      <c r="H17" s="11">
        <v>-761512</v>
      </c>
    </row>
    <row r="18" spans="1:8" ht="15">
      <c r="A18" t="s">
        <v>1597</v>
      </c>
      <c r="D18" s="10">
        <v>185725006</v>
      </c>
      <c r="H18" s="10">
        <v>172587943</v>
      </c>
    </row>
    <row r="19" spans="1:8" ht="15">
      <c r="A19" t="s">
        <v>1663</v>
      </c>
      <c r="D19" s="11">
        <v>-3243099</v>
      </c>
      <c r="G19" s="12" t="s">
        <v>450</v>
      </c>
      <c r="H19" s="12"/>
    </row>
    <row r="20" spans="1:8" ht="15">
      <c r="A20" t="s">
        <v>1664</v>
      </c>
      <c r="D20" s="11">
        <v>-7323360</v>
      </c>
      <c r="G20" s="12" t="s">
        <v>450</v>
      </c>
      <c r="H20" s="12"/>
    </row>
    <row r="21" spans="1:8" ht="15">
      <c r="A21" t="s">
        <v>1665</v>
      </c>
      <c r="D21" s="10">
        <v>822066</v>
      </c>
      <c r="H21" s="11">
        <v>-380050</v>
      </c>
    </row>
    <row r="22" spans="1:8" ht="15">
      <c r="A22" t="s">
        <v>1666</v>
      </c>
      <c r="D22" s="11">
        <v>-1602821</v>
      </c>
      <c r="H22" s="10">
        <v>933521</v>
      </c>
    </row>
    <row r="23" spans="1:8" ht="15">
      <c r="A23" t="s">
        <v>1667</v>
      </c>
      <c r="D23" s="10">
        <v>31963307</v>
      </c>
      <c r="G23" s="12" t="s">
        <v>450</v>
      </c>
      <c r="H23" s="12"/>
    </row>
    <row r="24" spans="1:8" ht="15">
      <c r="A24" t="s">
        <v>1668</v>
      </c>
      <c r="D24" s="10">
        <v>1249949</v>
      </c>
      <c r="H24" s="11">
        <v>-661686</v>
      </c>
    </row>
    <row r="25" spans="1:8" ht="15">
      <c r="A25" t="s">
        <v>1669</v>
      </c>
      <c r="D25" s="10">
        <v>2622888</v>
      </c>
      <c r="H25" s="11">
        <v>-6478</v>
      </c>
    </row>
    <row r="26" spans="1:8" ht="15">
      <c r="A26" t="s">
        <v>1670</v>
      </c>
      <c r="D26" s="10">
        <v>167593</v>
      </c>
      <c r="H26" s="11">
        <v>-11909</v>
      </c>
    </row>
    <row r="27" spans="1:8" ht="15">
      <c r="A27" t="s">
        <v>1602</v>
      </c>
      <c r="D27" s="11">
        <v>-137922973</v>
      </c>
      <c r="H27" s="10">
        <v>90253223</v>
      </c>
    </row>
    <row r="28" spans="1:8" ht="15">
      <c r="A28" s="7" t="s">
        <v>748</v>
      </c>
      <c r="D28" s="2"/>
      <c r="H28" s="2"/>
    </row>
    <row r="29" spans="1:8" ht="15">
      <c r="A29" t="s">
        <v>1603</v>
      </c>
      <c r="D29" s="10">
        <v>7590000</v>
      </c>
      <c r="H29" s="10">
        <v>1560000</v>
      </c>
    </row>
    <row r="30" spans="1:8" ht="15">
      <c r="A30" t="s">
        <v>1671</v>
      </c>
      <c r="D30" s="11">
        <v>-10050000</v>
      </c>
      <c r="H30" s="11">
        <v>-6800000</v>
      </c>
    </row>
    <row r="31" spans="1:8" ht="15">
      <c r="A31" t="s">
        <v>1672</v>
      </c>
      <c r="D31" s="10">
        <v>17710000</v>
      </c>
      <c r="H31" s="10">
        <v>3640000</v>
      </c>
    </row>
    <row r="32" spans="1:8" ht="15">
      <c r="A32" t="s">
        <v>1673</v>
      </c>
      <c r="D32" s="10">
        <v>246000000</v>
      </c>
      <c r="G32" s="12" t="s">
        <v>450</v>
      </c>
      <c r="H32" s="12"/>
    </row>
    <row r="33" spans="1:8" ht="15">
      <c r="A33" t="s">
        <v>1607</v>
      </c>
      <c r="D33" s="10">
        <v>220000000</v>
      </c>
      <c r="H33" s="10">
        <v>70000000</v>
      </c>
    </row>
    <row r="34" spans="1:8" ht="15">
      <c r="A34" t="s">
        <v>1608</v>
      </c>
      <c r="D34" s="11">
        <v>-325553031</v>
      </c>
      <c r="H34" s="11">
        <v>-163965743</v>
      </c>
    </row>
    <row r="35" spans="1:8" ht="15">
      <c r="A35" t="s">
        <v>1674</v>
      </c>
      <c r="D35" s="10">
        <v>155696969</v>
      </c>
      <c r="H35" s="11">
        <v>-95565743</v>
      </c>
    </row>
    <row r="36" spans="1:8" ht="15">
      <c r="A36" s="7" t="s">
        <v>1675</v>
      </c>
      <c r="D36" s="10">
        <v>17773996</v>
      </c>
      <c r="H36" s="11">
        <v>-5312520</v>
      </c>
    </row>
    <row r="37" spans="1:8" ht="15">
      <c r="A37" t="s">
        <v>757</v>
      </c>
      <c r="D37" s="11">
        <v>-521934</v>
      </c>
      <c r="H37" s="10">
        <v>1139118</v>
      </c>
    </row>
    <row r="38" spans="1:8" ht="15">
      <c r="A38" s="7" t="s">
        <v>758</v>
      </c>
      <c r="D38" s="10">
        <v>11121479</v>
      </c>
      <c r="H38" s="10">
        <v>15294881</v>
      </c>
    </row>
    <row r="39" spans="1:8" ht="15">
      <c r="A39" s="7" t="s">
        <v>759</v>
      </c>
      <c r="C39" s="13">
        <v>28373541</v>
      </c>
      <c r="D39" s="13"/>
      <c r="G39" s="13">
        <v>11121479</v>
      </c>
      <c r="H39" s="13"/>
    </row>
    <row r="40" spans="1:8" ht="15">
      <c r="A40" s="7" t="s">
        <v>1610</v>
      </c>
      <c r="D40" s="2"/>
      <c r="H40" s="2"/>
    </row>
    <row r="41" spans="1:8" ht="15">
      <c r="A41" t="s">
        <v>1611</v>
      </c>
      <c r="C41" s="13">
        <v>7616250</v>
      </c>
      <c r="D41" s="13"/>
      <c r="G41" s="13">
        <v>12527657</v>
      </c>
      <c r="H41" s="13"/>
    </row>
    <row r="42" spans="1:8" ht="15">
      <c r="A42" t="s">
        <v>1612</v>
      </c>
      <c r="C42" s="13">
        <v>10012602</v>
      </c>
      <c r="D42" s="13"/>
      <c r="G42" s="13">
        <v>13537515</v>
      </c>
      <c r="H42" s="13"/>
    </row>
  </sheetData>
  <sheetProtection selectLockedCells="1" selectUnlockedCells="1"/>
  <mergeCells count="18">
    <mergeCell ref="A3:H3"/>
    <mergeCell ref="A4:H4"/>
    <mergeCell ref="C7:D7"/>
    <mergeCell ref="G7:H7"/>
    <mergeCell ref="C8:D8"/>
    <mergeCell ref="G8:H8"/>
    <mergeCell ref="C10:D10"/>
    <mergeCell ref="G10:H10"/>
    <mergeCell ref="G19:H19"/>
    <mergeCell ref="G20:H20"/>
    <mergeCell ref="G23:H23"/>
    <mergeCell ref="G32:H32"/>
    <mergeCell ref="C39:D39"/>
    <mergeCell ref="G39:H39"/>
    <mergeCell ref="C41:D41"/>
    <mergeCell ref="G41:H41"/>
    <mergeCell ref="C42:D42"/>
    <mergeCell ref="G42:H4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B74"/>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3" spans="1:28" ht="15">
      <c r="A3" s="6" t="s">
        <v>69</v>
      </c>
      <c r="B3" s="6"/>
      <c r="C3" s="6"/>
      <c r="D3" s="6"/>
      <c r="E3" s="6"/>
      <c r="F3" s="6"/>
      <c r="G3" s="6"/>
      <c r="H3" s="6"/>
      <c r="I3" s="6"/>
      <c r="J3" s="6"/>
      <c r="K3" s="6"/>
      <c r="L3" s="6"/>
      <c r="M3" s="6"/>
      <c r="N3" s="6"/>
      <c r="O3" s="6"/>
      <c r="P3" s="6"/>
      <c r="Q3" s="6"/>
      <c r="R3" s="6"/>
      <c r="S3" s="6"/>
      <c r="T3" s="6"/>
      <c r="U3" s="6"/>
      <c r="V3" s="6"/>
      <c r="W3" s="6"/>
      <c r="X3" s="6"/>
      <c r="Y3" s="6"/>
      <c r="Z3" s="6"/>
      <c r="AA3" s="6"/>
      <c r="AB3" s="6"/>
    </row>
    <row r="4" spans="1:28" ht="15">
      <c r="A4" s="6" t="s">
        <v>1617</v>
      </c>
      <c r="B4" s="6"/>
      <c r="C4" s="6"/>
      <c r="D4" s="6"/>
      <c r="E4" s="6"/>
      <c r="F4" s="6"/>
      <c r="G4" s="6"/>
      <c r="H4" s="6"/>
      <c r="I4" s="6"/>
      <c r="J4" s="6"/>
      <c r="K4" s="6"/>
      <c r="L4" s="6"/>
      <c r="M4" s="6"/>
      <c r="N4" s="6"/>
      <c r="O4" s="6"/>
      <c r="P4" s="6"/>
      <c r="Q4" s="6"/>
      <c r="R4" s="6"/>
      <c r="S4" s="6"/>
      <c r="T4" s="6"/>
      <c r="U4" s="6"/>
      <c r="V4" s="6"/>
      <c r="W4" s="6"/>
      <c r="X4" s="6"/>
      <c r="Y4" s="6"/>
      <c r="Z4" s="6"/>
      <c r="AA4" s="6"/>
      <c r="AB4" s="6"/>
    </row>
    <row r="5" spans="1:28" ht="15">
      <c r="A5" s="6" t="s">
        <v>72</v>
      </c>
      <c r="B5" s="6"/>
      <c r="C5" s="6"/>
      <c r="D5" s="6"/>
      <c r="E5" s="6"/>
      <c r="F5" s="6"/>
      <c r="G5" s="6"/>
      <c r="H5" s="6"/>
      <c r="I5" s="6"/>
      <c r="J5" s="6"/>
      <c r="K5" s="6"/>
      <c r="L5" s="6"/>
      <c r="M5" s="6"/>
      <c r="N5" s="6"/>
      <c r="O5" s="6"/>
      <c r="P5" s="6"/>
      <c r="Q5" s="6"/>
      <c r="R5" s="6"/>
      <c r="S5" s="6"/>
      <c r="T5" s="6"/>
      <c r="U5" s="6"/>
      <c r="V5" s="6"/>
      <c r="W5" s="6"/>
      <c r="X5" s="6"/>
      <c r="Y5" s="6"/>
      <c r="Z5" s="6"/>
      <c r="AA5" s="6"/>
      <c r="AB5" s="6"/>
    </row>
    <row r="6" spans="1:28" ht="15">
      <c r="A6" s="7"/>
      <c r="B6" s="3"/>
      <c r="C6" s="16" t="s">
        <v>81</v>
      </c>
      <c r="D6" s="16"/>
      <c r="E6" s="6" t="s">
        <v>1676</v>
      </c>
      <c r="F6" s="6"/>
      <c r="G6" s="6"/>
      <c r="H6" s="6"/>
      <c r="I6" s="16"/>
      <c r="J6" s="7"/>
      <c r="K6" s="6" t="s">
        <v>84</v>
      </c>
      <c r="L6" s="6"/>
      <c r="M6" s="7"/>
      <c r="N6" s="16"/>
      <c r="O6" s="16"/>
      <c r="P6" s="6" t="s">
        <v>85</v>
      </c>
      <c r="Q6" s="6"/>
      <c r="R6" s="7"/>
      <c r="S6" s="16"/>
      <c r="T6" s="16"/>
      <c r="U6" s="6" t="s">
        <v>1315</v>
      </c>
      <c r="V6" s="6"/>
      <c r="W6" s="7"/>
      <c r="X6" s="16"/>
      <c r="Y6" s="6" t="s">
        <v>1677</v>
      </c>
      <c r="Z6" s="6"/>
      <c r="AA6" s="6"/>
      <c r="AB6" s="6"/>
    </row>
    <row r="7" spans="1:26" ht="15">
      <c r="A7" s="7" t="s">
        <v>1678</v>
      </c>
      <c r="B7" s="3"/>
      <c r="C7" s="3"/>
      <c r="D7" s="2"/>
      <c r="F7" s="2"/>
      <c r="L7" s="2"/>
      <c r="N7" s="2"/>
      <c r="O7" s="2"/>
      <c r="Q7" s="2"/>
      <c r="V7" s="2"/>
      <c r="X7" s="2"/>
      <c r="Z7" s="2"/>
    </row>
    <row r="8" spans="1:26" ht="15">
      <c r="A8" t="s">
        <v>132</v>
      </c>
      <c r="C8" s="3"/>
      <c r="D8" s="2"/>
      <c r="F8" s="3"/>
      <c r="N8" s="2"/>
      <c r="O8" s="2"/>
      <c r="T8" s="2"/>
      <c r="X8" s="2"/>
      <c r="Z8" s="2"/>
    </row>
    <row r="9" spans="1:28" ht="15">
      <c r="A9" t="s">
        <v>153</v>
      </c>
      <c r="C9" s="3" t="s">
        <v>154</v>
      </c>
      <c r="D9" s="2"/>
      <c r="E9" s="4" t="s">
        <v>470</v>
      </c>
      <c r="F9" s="4"/>
      <c r="L9" s="29">
        <v>12281867</v>
      </c>
      <c r="N9" s="2"/>
      <c r="O9" s="2"/>
      <c r="P9" s="30">
        <v>12231080</v>
      </c>
      <c r="Q9" s="30"/>
      <c r="U9" s="30">
        <v>11980961</v>
      </c>
      <c r="V9" s="30"/>
      <c r="X9" s="2"/>
      <c r="Z9" s="9">
        <v>23.4</v>
      </c>
      <c r="AB9" t="s">
        <v>1679</v>
      </c>
    </row>
    <row r="10" spans="1:26" ht="15">
      <c r="A10" t="s">
        <v>501</v>
      </c>
      <c r="C10" s="3" t="s">
        <v>502</v>
      </c>
      <c r="D10" s="2"/>
      <c r="E10" s="4" t="s">
        <v>476</v>
      </c>
      <c r="F10" s="4"/>
      <c r="L10" s="29">
        <v>10000000</v>
      </c>
      <c r="N10" s="2"/>
      <c r="O10" s="2"/>
      <c r="Q10" s="29">
        <v>9954660</v>
      </c>
      <c r="V10" s="29">
        <v>10000000</v>
      </c>
      <c r="X10" s="2"/>
      <c r="Z10" s="9">
        <v>19.5</v>
      </c>
    </row>
    <row r="11" spans="1:26" ht="15">
      <c r="A11" t="s">
        <v>233</v>
      </c>
      <c r="C11" s="3" t="s">
        <v>512</v>
      </c>
      <c r="D11" s="2"/>
      <c r="E11" s="4" t="s">
        <v>513</v>
      </c>
      <c r="F11" s="4"/>
      <c r="L11" s="29">
        <v>6473725</v>
      </c>
      <c r="N11" s="2"/>
      <c r="O11" s="2"/>
      <c r="Q11" s="29">
        <v>6407142</v>
      </c>
      <c r="V11" s="29">
        <v>6441356</v>
      </c>
      <c r="X11" s="2"/>
      <c r="Z11" s="9">
        <v>12.6</v>
      </c>
    </row>
    <row r="12" spans="1:26" ht="15">
      <c r="A12" t="s">
        <v>514</v>
      </c>
      <c r="C12" s="3" t="s">
        <v>515</v>
      </c>
      <c r="D12" s="2"/>
      <c r="E12" s="4" t="s">
        <v>467</v>
      </c>
      <c r="F12" s="4"/>
      <c r="L12" s="29">
        <v>13589144</v>
      </c>
      <c r="N12" s="2"/>
      <c r="O12" s="2"/>
      <c r="Q12" s="29">
        <v>13338397</v>
      </c>
      <c r="V12" s="29">
        <v>13317361</v>
      </c>
      <c r="X12" s="2"/>
      <c r="Z12" s="9">
        <v>26</v>
      </c>
    </row>
    <row r="13" spans="1:26" ht="15">
      <c r="A13" t="s">
        <v>560</v>
      </c>
      <c r="C13" s="3" t="s">
        <v>561</v>
      </c>
      <c r="D13" s="2"/>
      <c r="E13" s="4" t="s">
        <v>461</v>
      </c>
      <c r="F13" s="4"/>
      <c r="L13" s="29">
        <v>4950000</v>
      </c>
      <c r="N13" s="2"/>
      <c r="O13" s="2"/>
      <c r="Q13" s="29">
        <v>4860463</v>
      </c>
      <c r="V13" s="29">
        <v>4948403</v>
      </c>
      <c r="X13" s="2"/>
      <c r="Z13" s="9">
        <v>9.7</v>
      </c>
    </row>
    <row r="14" spans="1:26" ht="15">
      <c r="A14" t="s">
        <v>402</v>
      </c>
      <c r="C14" s="3" t="s">
        <v>403</v>
      </c>
      <c r="D14" s="2"/>
      <c r="E14" s="4" t="s">
        <v>566</v>
      </c>
      <c r="F14" s="4"/>
      <c r="L14" s="29">
        <v>5713461</v>
      </c>
      <c r="N14" s="2"/>
      <c r="O14" s="2"/>
      <c r="Q14" s="29">
        <v>5633702</v>
      </c>
      <c r="V14" s="29">
        <v>5656327</v>
      </c>
      <c r="X14" s="2"/>
      <c r="Z14" s="9">
        <v>11</v>
      </c>
    </row>
    <row r="15" spans="1:17" ht="15">
      <c r="A15" t="s">
        <v>329</v>
      </c>
      <c r="Q15" s="3"/>
    </row>
    <row r="16" spans="1:26" ht="15">
      <c r="A16" t="s">
        <v>327</v>
      </c>
      <c r="C16" s="3" t="s">
        <v>538</v>
      </c>
      <c r="D16" s="2"/>
      <c r="E16" s="4" t="s">
        <v>469</v>
      </c>
      <c r="F16" s="4"/>
      <c r="L16" s="29">
        <v>14919643</v>
      </c>
      <c r="N16" s="2"/>
      <c r="O16" s="2"/>
      <c r="Q16" s="29">
        <v>14631178</v>
      </c>
      <c r="V16" s="29">
        <v>14658549</v>
      </c>
      <c r="X16" s="2"/>
      <c r="Z16" s="9">
        <v>28.6</v>
      </c>
    </row>
    <row r="17" spans="1:26" ht="15">
      <c r="A17" t="s">
        <v>242</v>
      </c>
      <c r="C17" s="3"/>
      <c r="D17" s="2"/>
      <c r="F17" s="3"/>
      <c r="L17" s="3"/>
      <c r="N17" s="2"/>
      <c r="O17" s="2"/>
      <c r="Q17" s="3"/>
      <c r="V17" s="3"/>
      <c r="X17" s="2"/>
      <c r="Z17" s="2"/>
    </row>
    <row r="18" spans="1:26" ht="15">
      <c r="A18" t="s">
        <v>486</v>
      </c>
      <c r="C18" s="3" t="s">
        <v>1680</v>
      </c>
      <c r="D18" s="2"/>
      <c r="E18" s="4" t="s">
        <v>238</v>
      </c>
      <c r="F18" s="4"/>
      <c r="L18" s="29">
        <v>8977500</v>
      </c>
      <c r="N18" s="2"/>
      <c r="O18" s="2"/>
      <c r="Q18" s="29">
        <v>8801543</v>
      </c>
      <c r="V18" s="29">
        <v>8797950</v>
      </c>
      <c r="X18" s="2"/>
      <c r="Z18" s="9">
        <v>17.2</v>
      </c>
    </row>
    <row r="19" spans="1:26" ht="15">
      <c r="A19" t="s">
        <v>553</v>
      </c>
      <c r="C19" s="3"/>
      <c r="D19" s="2"/>
      <c r="F19" s="3"/>
      <c r="L19" s="3"/>
      <c r="N19" s="2"/>
      <c r="O19" s="2"/>
      <c r="Q19" s="3"/>
      <c r="V19" s="3"/>
      <c r="X19" s="2"/>
      <c r="Z19" s="2"/>
    </row>
    <row r="20" spans="1:26" ht="15">
      <c r="A20" t="s">
        <v>551</v>
      </c>
      <c r="C20" s="3" t="s">
        <v>552</v>
      </c>
      <c r="D20" s="2"/>
      <c r="E20" s="4" t="s">
        <v>461</v>
      </c>
      <c r="F20" s="4"/>
      <c r="L20" s="29">
        <v>4388056</v>
      </c>
      <c r="N20" s="2"/>
      <c r="O20" s="2"/>
      <c r="Q20" s="29">
        <v>4361678</v>
      </c>
      <c r="V20" s="29">
        <v>4388056</v>
      </c>
      <c r="X20" s="2"/>
      <c r="Z20" s="9">
        <v>8.6</v>
      </c>
    </row>
    <row r="21" spans="1:26" ht="15">
      <c r="A21" t="s">
        <v>105</v>
      </c>
      <c r="C21" s="3"/>
      <c r="D21" s="2"/>
      <c r="F21" s="3"/>
      <c r="L21" s="3"/>
      <c r="N21" s="2"/>
      <c r="O21" s="2"/>
      <c r="Q21" s="3"/>
      <c r="V21" s="3"/>
      <c r="X21" s="2"/>
      <c r="Z21" s="2"/>
    </row>
    <row r="22" spans="1:26" ht="15">
      <c r="A22" t="s">
        <v>103</v>
      </c>
      <c r="C22" s="3" t="s">
        <v>104</v>
      </c>
      <c r="D22" s="2"/>
      <c r="E22" s="4" t="s">
        <v>464</v>
      </c>
      <c r="F22" s="4"/>
      <c r="L22" s="29">
        <v>5720691</v>
      </c>
      <c r="N22" s="2"/>
      <c r="O22" s="2"/>
      <c r="Q22" s="29">
        <v>5653291</v>
      </c>
      <c r="V22" s="29">
        <v>5663484</v>
      </c>
      <c r="X22" s="2"/>
      <c r="Z22" s="9">
        <v>11</v>
      </c>
    </row>
    <row r="23" spans="1:26" ht="15">
      <c r="A23" t="s">
        <v>100</v>
      </c>
      <c r="C23" s="3"/>
      <c r="D23" s="2"/>
      <c r="F23" s="3"/>
      <c r="L23" s="3"/>
      <c r="N23" s="2"/>
      <c r="O23" s="2"/>
      <c r="Q23" s="3"/>
      <c r="V23" s="3"/>
      <c r="X23" s="2"/>
      <c r="Z23" s="2"/>
    </row>
    <row r="24" spans="1:26" ht="15">
      <c r="A24" t="s">
        <v>98</v>
      </c>
      <c r="C24" s="3" t="s">
        <v>462</v>
      </c>
      <c r="D24" s="2"/>
      <c r="E24" s="4" t="s">
        <v>463</v>
      </c>
      <c r="F24" s="4"/>
      <c r="L24" s="29">
        <v>5525093</v>
      </c>
      <c r="N24" s="2"/>
      <c r="O24" s="2"/>
      <c r="Q24" s="29">
        <v>5375682</v>
      </c>
      <c r="V24" s="29">
        <v>5179775</v>
      </c>
      <c r="X24" s="2"/>
      <c r="Z24" s="9">
        <v>10.1</v>
      </c>
    </row>
    <row r="25" spans="1:26" ht="15">
      <c r="A25" t="s">
        <v>170</v>
      </c>
      <c r="C25" s="3" t="s">
        <v>477</v>
      </c>
      <c r="D25" s="2"/>
      <c r="E25" s="4" t="s">
        <v>463</v>
      </c>
      <c r="F25" s="4"/>
      <c r="L25" s="29">
        <v>9500705</v>
      </c>
      <c r="N25" s="2"/>
      <c r="O25" s="2"/>
      <c r="Q25" s="29">
        <v>9453659</v>
      </c>
      <c r="V25" s="29">
        <v>9215683</v>
      </c>
      <c r="X25" s="2"/>
      <c r="Z25" s="9">
        <v>18</v>
      </c>
    </row>
    <row r="26" spans="1:26" ht="15">
      <c r="A26" t="s">
        <v>482</v>
      </c>
      <c r="C26" s="3" t="s">
        <v>483</v>
      </c>
      <c r="D26" s="2"/>
      <c r="E26" s="4" t="s">
        <v>476</v>
      </c>
      <c r="F26" s="4"/>
      <c r="L26" s="29">
        <v>1909091</v>
      </c>
      <c r="N26" s="2"/>
      <c r="O26" s="2"/>
      <c r="Q26" s="29">
        <v>1890159</v>
      </c>
      <c r="V26" s="29">
        <v>1913864</v>
      </c>
      <c r="X26" s="2"/>
      <c r="Z26" s="9">
        <v>3.7</v>
      </c>
    </row>
    <row r="27" spans="1:26" ht="15">
      <c r="A27" t="s">
        <v>330</v>
      </c>
      <c r="C27" s="3" t="s">
        <v>539</v>
      </c>
      <c r="D27" s="2"/>
      <c r="E27" s="4" t="s">
        <v>476</v>
      </c>
      <c r="F27" s="4"/>
      <c r="L27" s="29">
        <v>7743419</v>
      </c>
      <c r="N27" s="2"/>
      <c r="O27" s="2"/>
      <c r="Q27" s="29">
        <v>7732934</v>
      </c>
      <c r="V27" s="29">
        <v>7046511</v>
      </c>
      <c r="X27" s="2"/>
      <c r="Z27" s="9">
        <v>13.7</v>
      </c>
    </row>
    <row r="28" spans="1:26" ht="15">
      <c r="A28" t="s">
        <v>377</v>
      </c>
      <c r="C28" s="3" t="s">
        <v>548</v>
      </c>
      <c r="D28" s="2"/>
      <c r="E28" s="4" t="s">
        <v>463</v>
      </c>
      <c r="F28" s="4"/>
      <c r="L28" s="29">
        <v>11784634</v>
      </c>
      <c r="N28" s="2"/>
      <c r="O28" s="2"/>
      <c r="Q28" s="29">
        <v>11760259</v>
      </c>
      <c r="V28" s="29">
        <v>11254326</v>
      </c>
      <c r="X28" s="2"/>
      <c r="Z28" s="9">
        <v>22</v>
      </c>
    </row>
    <row r="29" spans="1:26" ht="15">
      <c r="A29" t="s">
        <v>399</v>
      </c>
      <c r="C29" s="3" t="s">
        <v>565</v>
      </c>
      <c r="D29" s="2"/>
      <c r="E29" s="4" t="s">
        <v>466</v>
      </c>
      <c r="F29" s="4"/>
      <c r="L29" s="29">
        <v>2309486</v>
      </c>
      <c r="N29" s="2"/>
      <c r="O29" s="2"/>
      <c r="Q29" s="29">
        <v>2306149</v>
      </c>
      <c r="V29" s="29">
        <v>2296969</v>
      </c>
      <c r="X29" s="2"/>
      <c r="Z29" s="9">
        <v>4.5</v>
      </c>
    </row>
    <row r="30" spans="1:26" ht="15">
      <c r="A30" t="s">
        <v>275</v>
      </c>
      <c r="C30" s="3"/>
      <c r="D30" s="2"/>
      <c r="F30" s="3"/>
      <c r="L30" s="3"/>
      <c r="N30" s="2"/>
      <c r="O30" s="2"/>
      <c r="Q30" s="3"/>
      <c r="V30" s="3"/>
      <c r="X30" s="2"/>
      <c r="Z30" s="2"/>
    </row>
    <row r="31" spans="1:26" ht="15">
      <c r="A31" t="s">
        <v>273</v>
      </c>
      <c r="C31" s="3" t="s">
        <v>274</v>
      </c>
      <c r="D31" s="2"/>
      <c r="E31" s="4" t="s">
        <v>517</v>
      </c>
      <c r="F31" s="4"/>
      <c r="L31" s="29">
        <v>10491277</v>
      </c>
      <c r="N31" s="2"/>
      <c r="O31" s="2"/>
      <c r="Q31" s="29">
        <v>10435348</v>
      </c>
      <c r="V31" s="29">
        <v>9833474</v>
      </c>
      <c r="X31" s="2"/>
      <c r="Z31" s="9">
        <v>19.2</v>
      </c>
    </row>
    <row r="32" spans="1:26" ht="15">
      <c r="A32" t="s">
        <v>309</v>
      </c>
      <c r="C32" s="3" t="s">
        <v>531</v>
      </c>
      <c r="D32" s="2"/>
      <c r="E32" s="4" t="s">
        <v>238</v>
      </c>
      <c r="F32" s="4"/>
      <c r="L32" s="29">
        <v>5889949</v>
      </c>
      <c r="N32" s="2"/>
      <c r="O32" s="2"/>
      <c r="Q32" s="29">
        <v>5877013</v>
      </c>
      <c r="V32" s="29">
        <v>5889949</v>
      </c>
      <c r="X32" s="2"/>
      <c r="Z32" s="9">
        <v>11.5</v>
      </c>
    </row>
    <row r="33" spans="1:26" ht="15">
      <c r="A33" t="s">
        <v>423</v>
      </c>
      <c r="C33" s="3" t="s">
        <v>575</v>
      </c>
      <c r="D33" s="2"/>
      <c r="E33" s="4" t="s">
        <v>476</v>
      </c>
      <c r="F33" s="4"/>
      <c r="L33" s="29">
        <v>17571320</v>
      </c>
      <c r="N33" s="2"/>
      <c r="O33" s="2"/>
      <c r="Q33" s="29">
        <v>17457179</v>
      </c>
      <c r="V33" s="29">
        <v>17483464</v>
      </c>
      <c r="X33" s="2"/>
      <c r="Z33" s="9">
        <v>34.1</v>
      </c>
    </row>
    <row r="34" spans="1:26" ht="15">
      <c r="A34" t="s">
        <v>183</v>
      </c>
      <c r="C34" s="3"/>
      <c r="D34" s="2"/>
      <c r="F34" s="3"/>
      <c r="L34" s="3"/>
      <c r="N34" s="2"/>
      <c r="O34" s="2"/>
      <c r="Q34" s="3"/>
      <c r="V34" s="3"/>
      <c r="X34" s="2"/>
      <c r="Z34" s="2"/>
    </row>
    <row r="35" spans="1:26" ht="15">
      <c r="A35" t="s">
        <v>181</v>
      </c>
      <c r="C35" s="3" t="s">
        <v>182</v>
      </c>
      <c r="D35" s="2"/>
      <c r="E35" s="4" t="s">
        <v>467</v>
      </c>
      <c r="F35" s="4"/>
      <c r="L35" s="29">
        <v>8746050</v>
      </c>
      <c r="N35" s="2"/>
      <c r="O35" s="2"/>
      <c r="Q35" s="29">
        <v>8694764</v>
      </c>
      <c r="V35" s="29">
        <v>8746050</v>
      </c>
      <c r="X35" s="2"/>
      <c r="Z35" s="9">
        <v>17.1</v>
      </c>
    </row>
    <row r="36" spans="1:26" ht="15">
      <c r="A36" t="s">
        <v>185</v>
      </c>
      <c r="C36" s="3" t="s">
        <v>182</v>
      </c>
      <c r="D36" s="2"/>
      <c r="E36" s="4" t="s">
        <v>467</v>
      </c>
      <c r="F36" s="4"/>
      <c r="L36" s="29">
        <v>7323008</v>
      </c>
      <c r="N36" s="2"/>
      <c r="O36" s="2"/>
      <c r="Q36" s="29">
        <v>7278084</v>
      </c>
      <c r="V36" s="29">
        <v>7323008</v>
      </c>
      <c r="X36" s="2"/>
      <c r="Z36" s="9">
        <v>14.3</v>
      </c>
    </row>
    <row r="37" spans="1:26" ht="15">
      <c r="A37" t="s">
        <v>263</v>
      </c>
      <c r="C37" s="3" t="s">
        <v>264</v>
      </c>
      <c r="D37" s="2"/>
      <c r="E37" s="4" t="s">
        <v>463</v>
      </c>
      <c r="F37" s="4"/>
      <c r="L37" s="29">
        <v>19450000</v>
      </c>
      <c r="N37" s="2"/>
      <c r="O37" s="2"/>
      <c r="Q37" s="29">
        <v>19192725</v>
      </c>
      <c r="V37" s="29">
        <v>18932630</v>
      </c>
      <c r="X37" s="2"/>
      <c r="Z37" s="9">
        <v>36.9</v>
      </c>
    </row>
    <row r="38" spans="1:26" ht="15">
      <c r="A38" t="s">
        <v>350</v>
      </c>
      <c r="C38" s="3" t="s">
        <v>182</v>
      </c>
      <c r="D38" s="2"/>
      <c r="E38" s="4" t="s">
        <v>467</v>
      </c>
      <c r="F38" s="4"/>
      <c r="L38" s="29">
        <v>1577806</v>
      </c>
      <c r="N38" s="2"/>
      <c r="O38" s="2"/>
      <c r="Q38" s="29">
        <v>1568099</v>
      </c>
      <c r="V38" s="29">
        <v>1577806</v>
      </c>
      <c r="X38" s="2"/>
      <c r="Z38" s="9">
        <v>3.1</v>
      </c>
    </row>
    <row r="39" spans="1:26" ht="15">
      <c r="A39" t="s">
        <v>127</v>
      </c>
      <c r="C39" s="3"/>
      <c r="D39" s="2"/>
      <c r="F39" s="3"/>
      <c r="L39" s="3"/>
      <c r="N39" s="2"/>
      <c r="O39" s="2"/>
      <c r="Q39" s="3"/>
      <c r="V39" s="3"/>
      <c r="X39" s="2"/>
      <c r="Z39" s="2"/>
    </row>
    <row r="40" spans="1:26" ht="15">
      <c r="A40" t="s">
        <v>125</v>
      </c>
      <c r="C40" s="3" t="s">
        <v>126</v>
      </c>
      <c r="D40" s="2"/>
      <c r="E40" s="4" t="s">
        <v>467</v>
      </c>
      <c r="F40" s="4"/>
      <c r="L40" s="29">
        <v>4511364</v>
      </c>
      <c r="N40" s="2"/>
      <c r="O40" s="2"/>
      <c r="Q40" s="29">
        <v>4419019</v>
      </c>
      <c r="V40" s="29">
        <v>4421136</v>
      </c>
      <c r="X40" s="2"/>
      <c r="Z40" s="9">
        <v>8.6</v>
      </c>
    </row>
    <row r="41" spans="1:26" ht="15">
      <c r="A41" t="s">
        <v>484</v>
      </c>
      <c r="C41" s="3" t="s">
        <v>485</v>
      </c>
      <c r="D41" s="2"/>
      <c r="E41" s="4" t="s">
        <v>467</v>
      </c>
      <c r="F41" s="4"/>
      <c r="L41" s="29">
        <v>2131579</v>
      </c>
      <c r="N41" s="2"/>
      <c r="O41" s="2"/>
      <c r="Q41" s="29">
        <v>2100271</v>
      </c>
      <c r="V41" s="29">
        <v>2110264</v>
      </c>
      <c r="X41" s="2"/>
      <c r="Z41" s="9">
        <v>4.1</v>
      </c>
    </row>
    <row r="42" spans="1:26" ht="15">
      <c r="A42" t="s">
        <v>488</v>
      </c>
      <c r="C42" s="3" t="s">
        <v>489</v>
      </c>
      <c r="D42" s="2"/>
      <c r="E42" s="4" t="s">
        <v>490</v>
      </c>
      <c r="F42" s="4"/>
      <c r="L42" s="29">
        <v>3228001</v>
      </c>
      <c r="N42" s="2"/>
      <c r="O42" s="2"/>
      <c r="Q42" s="29">
        <v>3111026</v>
      </c>
      <c r="V42" s="29">
        <v>3186037</v>
      </c>
      <c r="X42" s="2"/>
      <c r="Z42" s="9">
        <v>6.2</v>
      </c>
    </row>
    <row r="43" spans="1:26" ht="15">
      <c r="A43" t="s">
        <v>503</v>
      </c>
      <c r="C43" s="3" t="s">
        <v>504</v>
      </c>
      <c r="D43" s="2"/>
      <c r="E43" s="4" t="s">
        <v>505</v>
      </c>
      <c r="F43" s="4"/>
      <c r="L43" s="29">
        <v>4769595</v>
      </c>
      <c r="N43" s="2"/>
      <c r="O43" s="2"/>
      <c r="Q43" s="29">
        <v>4732000</v>
      </c>
      <c r="V43" s="29">
        <v>4745747</v>
      </c>
      <c r="X43" s="2"/>
      <c r="Z43" s="9">
        <v>9.3</v>
      </c>
    </row>
    <row r="44" spans="1:26" ht="15">
      <c r="A44" t="s">
        <v>339</v>
      </c>
      <c r="C44" s="3"/>
      <c r="D44" s="2"/>
      <c r="F44" s="3"/>
      <c r="L44" s="3"/>
      <c r="N44" s="2"/>
      <c r="O44" s="2"/>
      <c r="Q44" s="3"/>
      <c r="V44" s="3"/>
      <c r="X44" s="2"/>
      <c r="Z44" s="2"/>
    </row>
    <row r="45" spans="1:26" ht="15">
      <c r="A45" t="s">
        <v>395</v>
      </c>
      <c r="C45" s="3" t="s">
        <v>396</v>
      </c>
      <c r="D45" s="2"/>
      <c r="E45" s="4" t="s">
        <v>559</v>
      </c>
      <c r="F45" s="4"/>
      <c r="L45" s="29">
        <v>9075412</v>
      </c>
      <c r="N45" s="2"/>
      <c r="O45" s="2"/>
      <c r="Q45" s="29">
        <v>9003666</v>
      </c>
      <c r="V45" s="29">
        <v>9030035</v>
      </c>
      <c r="X45" s="2"/>
      <c r="Z45" s="9">
        <v>17.6</v>
      </c>
    </row>
    <row r="46" spans="1:26" ht="15">
      <c r="A46" t="s">
        <v>337</v>
      </c>
      <c r="C46" s="3" t="s">
        <v>540</v>
      </c>
      <c r="D46" s="2"/>
      <c r="E46" s="4" t="s">
        <v>461</v>
      </c>
      <c r="F46" s="4"/>
      <c r="L46" s="29">
        <v>4975000</v>
      </c>
      <c r="N46" s="2"/>
      <c r="O46" s="2"/>
      <c r="Q46" s="29">
        <v>4901154</v>
      </c>
      <c r="V46" s="29">
        <v>4875500</v>
      </c>
      <c r="X46" s="2"/>
      <c r="Z46" s="9">
        <v>9.5</v>
      </c>
    </row>
    <row r="47" spans="1:26" ht="15">
      <c r="A47" t="s">
        <v>167</v>
      </c>
      <c r="C47" s="3"/>
      <c r="D47" s="2"/>
      <c r="F47" s="3"/>
      <c r="L47" s="3"/>
      <c r="N47" s="2"/>
      <c r="O47" s="2"/>
      <c r="Q47" s="3"/>
      <c r="V47" s="3"/>
      <c r="X47" s="2"/>
      <c r="Z47" s="2"/>
    </row>
    <row r="48" spans="1:26" ht="15">
      <c r="A48" t="s">
        <v>165</v>
      </c>
      <c r="C48" s="3" t="s">
        <v>475</v>
      </c>
      <c r="D48" s="2"/>
      <c r="E48" s="4" t="s">
        <v>476</v>
      </c>
      <c r="F48" s="4"/>
      <c r="L48" s="29">
        <v>5614627</v>
      </c>
      <c r="N48" s="2"/>
      <c r="O48" s="2"/>
      <c r="Q48" s="29">
        <v>5518856</v>
      </c>
      <c r="V48" s="29">
        <v>5530408</v>
      </c>
      <c r="X48" s="2"/>
      <c r="Z48" s="9">
        <v>10.8</v>
      </c>
    </row>
    <row r="49" spans="1:26" ht="15">
      <c r="A49" t="s">
        <v>412</v>
      </c>
      <c r="C49" s="3" t="s">
        <v>569</v>
      </c>
      <c r="D49" s="2"/>
      <c r="E49" s="4" t="s">
        <v>464</v>
      </c>
      <c r="F49" s="4"/>
      <c r="L49" s="29">
        <v>5634134</v>
      </c>
      <c r="N49" s="2"/>
      <c r="O49" s="2"/>
      <c r="Q49" s="29">
        <v>5523212</v>
      </c>
      <c r="V49" s="29">
        <v>5528647</v>
      </c>
      <c r="X49" s="2"/>
      <c r="Z49" s="9">
        <v>10.8</v>
      </c>
    </row>
    <row r="50" spans="1:26" ht="15">
      <c r="A50" t="s">
        <v>195</v>
      </c>
      <c r="C50" s="3"/>
      <c r="D50" s="2"/>
      <c r="F50" s="3"/>
      <c r="L50" s="3"/>
      <c r="N50" s="2"/>
      <c r="O50" s="2"/>
      <c r="Q50" s="3"/>
      <c r="V50" s="3"/>
      <c r="X50" s="2"/>
      <c r="Z50" s="2"/>
    </row>
    <row r="51" spans="1:26" ht="15">
      <c r="A51" t="s">
        <v>193</v>
      </c>
      <c r="C51" s="3" t="s">
        <v>492</v>
      </c>
      <c r="D51" s="2"/>
      <c r="E51" s="4" t="s">
        <v>469</v>
      </c>
      <c r="F51" s="4"/>
      <c r="L51" s="29">
        <v>15675682</v>
      </c>
      <c r="N51" s="2"/>
      <c r="O51" s="2"/>
      <c r="Q51" s="29">
        <v>15584366</v>
      </c>
      <c r="V51" s="29">
        <v>15565952</v>
      </c>
      <c r="X51" s="2"/>
      <c r="Z51" s="9">
        <v>30.4</v>
      </c>
    </row>
    <row r="52" spans="1:26" ht="15">
      <c r="A52" t="s">
        <v>351</v>
      </c>
      <c r="C52" s="3" t="s">
        <v>543</v>
      </c>
      <c r="D52" s="2"/>
      <c r="E52" s="4" t="s">
        <v>544</v>
      </c>
      <c r="F52" s="4"/>
      <c r="L52" s="29">
        <v>3805440</v>
      </c>
      <c r="N52" s="2"/>
      <c r="O52" s="2"/>
      <c r="Q52" s="29">
        <v>3719648</v>
      </c>
      <c r="V52" s="29">
        <v>3735687</v>
      </c>
      <c r="X52" s="2"/>
      <c r="Z52" s="9">
        <v>7.3</v>
      </c>
    </row>
    <row r="53" spans="1:26" ht="15">
      <c r="A53" t="s">
        <v>321</v>
      </c>
      <c r="C53" s="3"/>
      <c r="D53" s="2"/>
      <c r="F53" s="3"/>
      <c r="L53" s="3"/>
      <c r="N53" s="2"/>
      <c r="O53" s="2"/>
      <c r="Q53" s="3"/>
      <c r="V53" s="3"/>
      <c r="X53" s="2"/>
      <c r="Z53" s="2"/>
    </row>
    <row r="54" spans="1:26" ht="15">
      <c r="A54" t="s">
        <v>319</v>
      </c>
      <c r="C54" s="3" t="s">
        <v>534</v>
      </c>
      <c r="D54" s="2"/>
      <c r="E54" s="4" t="s">
        <v>464</v>
      </c>
      <c r="F54" s="4"/>
      <c r="L54" s="29">
        <v>14550000</v>
      </c>
      <c r="N54" s="2"/>
      <c r="O54" s="2"/>
      <c r="Q54" s="29">
        <v>14481129</v>
      </c>
      <c r="V54" s="29">
        <v>13895250</v>
      </c>
      <c r="X54" s="2"/>
      <c r="Z54" s="9">
        <v>27.1</v>
      </c>
    </row>
    <row r="55" spans="1:26" ht="15">
      <c r="A55" t="s">
        <v>414</v>
      </c>
      <c r="C55" s="3" t="s">
        <v>415</v>
      </c>
      <c r="D55" s="2"/>
      <c r="E55" s="4" t="s">
        <v>466</v>
      </c>
      <c r="F55" s="4"/>
      <c r="L55" s="29">
        <v>8834066</v>
      </c>
      <c r="N55" s="2"/>
      <c r="O55" s="2"/>
      <c r="Q55" s="29">
        <v>8654973</v>
      </c>
      <c r="V55" s="29">
        <v>8569044</v>
      </c>
      <c r="X55" s="2"/>
      <c r="Z55" s="9">
        <v>16.7</v>
      </c>
    </row>
    <row r="56" spans="1:26" ht="15">
      <c r="A56" t="s">
        <v>118</v>
      </c>
      <c r="C56" s="3"/>
      <c r="D56" s="2"/>
      <c r="F56" s="3"/>
      <c r="L56" s="3"/>
      <c r="N56" s="2"/>
      <c r="O56" s="2"/>
      <c r="Q56" s="3"/>
      <c r="V56" s="3"/>
      <c r="X56" s="2"/>
      <c r="Z56" s="2"/>
    </row>
    <row r="57" spans="1:26" ht="15">
      <c r="A57" t="s">
        <v>116</v>
      </c>
      <c r="C57" s="3" t="s">
        <v>465</v>
      </c>
      <c r="D57" s="2"/>
      <c r="E57" s="4" t="s">
        <v>466</v>
      </c>
      <c r="F57" s="4"/>
      <c r="L57" s="29">
        <v>1020636</v>
      </c>
      <c r="N57" s="2"/>
      <c r="O57" s="2"/>
      <c r="Q57" s="29">
        <v>1020636</v>
      </c>
      <c r="V57" s="29">
        <v>1010430</v>
      </c>
      <c r="X57" s="2"/>
      <c r="Z57" s="9">
        <v>2</v>
      </c>
    </row>
    <row r="58" spans="1:26" ht="15">
      <c r="A58" t="s">
        <v>121</v>
      </c>
      <c r="C58" s="3" t="s">
        <v>465</v>
      </c>
      <c r="D58" s="2"/>
      <c r="E58" s="4" t="s">
        <v>464</v>
      </c>
      <c r="F58" s="4"/>
      <c r="L58" s="29">
        <v>2222284</v>
      </c>
      <c r="N58" s="2"/>
      <c r="O58" s="2"/>
      <c r="Q58" s="29">
        <v>2222284</v>
      </c>
      <c r="V58" s="29">
        <v>2200061</v>
      </c>
      <c r="X58" s="2"/>
      <c r="Z58" s="9">
        <v>4.3</v>
      </c>
    </row>
    <row r="59" spans="1:26" ht="15">
      <c r="A59" t="s">
        <v>123</v>
      </c>
      <c r="C59" s="3" t="s">
        <v>465</v>
      </c>
      <c r="D59" s="2"/>
      <c r="E59" s="4" t="s">
        <v>466</v>
      </c>
      <c r="F59" s="4"/>
      <c r="L59" s="29">
        <v>4173913</v>
      </c>
      <c r="N59" s="2"/>
      <c r="O59" s="2"/>
      <c r="Q59" s="29">
        <v>4103292</v>
      </c>
      <c r="V59" s="29">
        <v>4132174</v>
      </c>
      <c r="X59" s="2"/>
      <c r="Z59" s="9">
        <v>8.1</v>
      </c>
    </row>
    <row r="60" spans="1:26" ht="15">
      <c r="A60" t="s">
        <v>255</v>
      </c>
      <c r="C60" s="3" t="s">
        <v>516</v>
      </c>
      <c r="D60" s="2"/>
      <c r="E60" s="4" t="s">
        <v>476</v>
      </c>
      <c r="F60" s="4"/>
      <c r="L60" s="29">
        <v>11566905</v>
      </c>
      <c r="N60" s="2"/>
      <c r="O60" s="2"/>
      <c r="Q60" s="29">
        <v>11527975</v>
      </c>
      <c r="V60" s="29">
        <v>11566905</v>
      </c>
      <c r="X60" s="2"/>
      <c r="Z60" s="9">
        <v>22.6</v>
      </c>
    </row>
    <row r="61" spans="1:26" ht="15">
      <c r="A61" t="s">
        <v>546</v>
      </c>
      <c r="C61" s="3" t="s">
        <v>369</v>
      </c>
      <c r="D61" s="2"/>
      <c r="E61" s="4" t="s">
        <v>464</v>
      </c>
      <c r="F61" s="4"/>
      <c r="L61" s="29">
        <v>10679701</v>
      </c>
      <c r="N61" s="2"/>
      <c r="O61" s="2"/>
      <c r="Q61" s="29">
        <v>10591506</v>
      </c>
      <c r="V61" s="29">
        <v>10543962</v>
      </c>
      <c r="X61" s="2"/>
      <c r="Z61" s="9">
        <v>20.6</v>
      </c>
    </row>
    <row r="62" spans="1:26" ht="15">
      <c r="A62" t="s">
        <v>417</v>
      </c>
      <c r="C62" s="3" t="s">
        <v>571</v>
      </c>
      <c r="D62" s="2"/>
      <c r="E62" s="4" t="s">
        <v>467</v>
      </c>
      <c r="F62" s="4"/>
      <c r="L62" s="29">
        <v>8558226</v>
      </c>
      <c r="N62" s="2"/>
      <c r="O62" s="2"/>
      <c r="Q62" s="29">
        <v>8593467</v>
      </c>
      <c r="V62" s="29">
        <v>8558226</v>
      </c>
      <c r="X62" s="2"/>
      <c r="Z62" s="9">
        <v>16.7</v>
      </c>
    </row>
    <row r="63" spans="1:26" ht="15">
      <c r="A63" t="s">
        <v>419</v>
      </c>
      <c r="C63" s="3" t="s">
        <v>572</v>
      </c>
      <c r="D63" s="2"/>
      <c r="E63" s="4" t="s">
        <v>469</v>
      </c>
      <c r="F63" s="4"/>
      <c r="L63" s="29">
        <v>6636062</v>
      </c>
      <c r="N63" s="2"/>
      <c r="O63" s="2"/>
      <c r="Q63" s="29">
        <v>6598947</v>
      </c>
      <c r="V63" s="29">
        <v>6636062</v>
      </c>
      <c r="X63" s="2"/>
      <c r="Z63" s="9">
        <v>12.9</v>
      </c>
    </row>
    <row r="64" spans="1:26" ht="15">
      <c r="A64" t="s">
        <v>222</v>
      </c>
      <c r="C64" s="3"/>
      <c r="D64" s="2"/>
      <c r="F64" s="3"/>
      <c r="L64" s="3"/>
      <c r="N64" s="2"/>
      <c r="O64" s="2"/>
      <c r="Q64" s="3"/>
      <c r="V64" s="3"/>
      <c r="X64" s="2"/>
      <c r="Z64" s="2"/>
    </row>
    <row r="65" spans="1:26" ht="15">
      <c r="A65" t="s">
        <v>220</v>
      </c>
      <c r="C65" s="3" t="s">
        <v>508</v>
      </c>
      <c r="D65" s="2"/>
      <c r="E65" s="4" t="s">
        <v>461</v>
      </c>
      <c r="F65" s="4"/>
      <c r="L65" s="29">
        <v>3967531</v>
      </c>
      <c r="N65" s="2"/>
      <c r="O65" s="2"/>
      <c r="Q65" s="29">
        <v>3947994</v>
      </c>
      <c r="V65" s="29">
        <v>3947694</v>
      </c>
      <c r="X65" s="2"/>
      <c r="Z65" s="9">
        <v>7.7</v>
      </c>
    </row>
    <row r="66" spans="1:26" ht="15">
      <c r="A66" t="s">
        <v>206</v>
      </c>
      <c r="C66" s="3"/>
      <c r="D66" s="2"/>
      <c r="F66" s="3"/>
      <c r="L66" s="3"/>
      <c r="N66" s="2"/>
      <c r="O66" s="2"/>
      <c r="Q66" s="3"/>
      <c r="V66" s="3"/>
      <c r="X66" s="2"/>
      <c r="Z66" s="2"/>
    </row>
    <row r="67" spans="1:26" ht="15">
      <c r="A67" t="s">
        <v>204</v>
      </c>
      <c r="C67" s="3" t="s">
        <v>205</v>
      </c>
      <c r="D67" s="2"/>
      <c r="E67" s="4" t="s">
        <v>476</v>
      </c>
      <c r="F67" s="4"/>
      <c r="L67" s="29">
        <v>4994355</v>
      </c>
      <c r="N67" s="2"/>
      <c r="O67" s="2"/>
      <c r="Q67" s="29">
        <v>4994355</v>
      </c>
      <c r="V67" s="29">
        <v>4894468</v>
      </c>
      <c r="X67" s="2"/>
      <c r="Z67" s="9">
        <v>9.5</v>
      </c>
    </row>
    <row r="68" spans="1:26" ht="15">
      <c r="A68" t="s">
        <v>434</v>
      </c>
      <c r="C68" s="3" t="s">
        <v>579</v>
      </c>
      <c r="D68" s="2"/>
      <c r="E68" s="4" t="s">
        <v>238</v>
      </c>
      <c r="F68" s="4"/>
      <c r="L68" s="29">
        <v>5705549</v>
      </c>
      <c r="N68" s="2"/>
      <c r="O68" s="2"/>
      <c r="Q68" s="29">
        <v>5655884</v>
      </c>
      <c r="V68" s="29">
        <v>5678016</v>
      </c>
      <c r="X68" s="2"/>
      <c r="Z68" s="9">
        <v>11.1</v>
      </c>
    </row>
    <row r="69" spans="1:26" ht="15">
      <c r="A69" t="s">
        <v>387</v>
      </c>
      <c r="C69" s="3"/>
      <c r="D69" s="2"/>
      <c r="F69" s="3"/>
      <c r="L69" s="3"/>
      <c r="N69" s="2"/>
      <c r="O69" s="2"/>
      <c r="Q69" s="3"/>
      <c r="V69" s="3"/>
      <c r="X69" s="2"/>
      <c r="Z69" s="2"/>
    </row>
    <row r="70" spans="1:26" ht="15">
      <c r="A70" t="s">
        <v>385</v>
      </c>
      <c r="C70" s="3" t="s">
        <v>549</v>
      </c>
      <c r="D70" s="2"/>
      <c r="E70" s="4" t="s">
        <v>550</v>
      </c>
      <c r="F70" s="4"/>
      <c r="L70" s="29">
        <v>12576323</v>
      </c>
      <c r="N70" s="2"/>
      <c r="O70" s="2"/>
      <c r="Q70" s="29">
        <v>12458672</v>
      </c>
      <c r="V70" s="29">
        <v>12450560</v>
      </c>
      <c r="X70" s="2"/>
      <c r="Z70" s="9">
        <v>24.3</v>
      </c>
    </row>
    <row r="71" spans="1:26" ht="15">
      <c r="A71" t="s">
        <v>389</v>
      </c>
      <c r="C71" s="3" t="s">
        <v>555</v>
      </c>
      <c r="D71" s="2"/>
      <c r="E71" s="4" t="s">
        <v>467</v>
      </c>
      <c r="F71" s="4"/>
      <c r="L71" s="29">
        <v>5892286</v>
      </c>
      <c r="N71" s="2"/>
      <c r="O71" s="2"/>
      <c r="Q71" s="29">
        <v>5854034</v>
      </c>
      <c r="V71" s="29">
        <v>5892286</v>
      </c>
      <c r="X71" s="2"/>
      <c r="Z71" s="9">
        <v>11.5</v>
      </c>
    </row>
    <row r="72" spans="1:26" ht="15">
      <c r="A72" t="s">
        <v>576</v>
      </c>
      <c r="C72" s="3" t="s">
        <v>577</v>
      </c>
      <c r="D72" s="2"/>
      <c r="E72" s="4" t="s">
        <v>476</v>
      </c>
      <c r="F72" s="4"/>
      <c r="L72" s="29">
        <v>11030410</v>
      </c>
      <c r="N72" s="2"/>
      <c r="O72" s="2"/>
      <c r="Q72" s="29">
        <v>10848799</v>
      </c>
      <c r="V72" s="29">
        <v>10975256</v>
      </c>
      <c r="X72" s="2"/>
      <c r="Z72" s="9">
        <v>21.4</v>
      </c>
    </row>
    <row r="73" spans="1:26" ht="15">
      <c r="A73" t="s">
        <v>317</v>
      </c>
      <c r="C73" s="3"/>
      <c r="D73" s="2"/>
      <c r="F73" s="3"/>
      <c r="L73" s="3"/>
      <c r="N73" s="2"/>
      <c r="O73" s="2"/>
      <c r="Q73" s="3"/>
      <c r="V73" s="3"/>
      <c r="X73" s="2"/>
      <c r="Z73" s="2"/>
    </row>
    <row r="74" spans="1:26" ht="15">
      <c r="A74" t="s">
        <v>472</v>
      </c>
      <c r="C74" s="3" t="s">
        <v>473</v>
      </c>
      <c r="D74" s="2"/>
      <c r="E74" s="4" t="s">
        <v>474</v>
      </c>
      <c r="F74" s="4"/>
      <c r="L74" s="29">
        <v>2653333</v>
      </c>
      <c r="N74" s="2"/>
      <c r="O74" s="2"/>
      <c r="Q74" s="29">
        <v>2646700</v>
      </c>
      <c r="V74" s="29">
        <v>2654448</v>
      </c>
      <c r="X74" s="2"/>
      <c r="Z74" s="9">
        <v>5.2</v>
      </c>
    </row>
  </sheetData>
  <sheetProtection selectLockedCells="1" selectUnlockedCells="1"/>
  <mergeCells count="59">
    <mergeCell ref="A3:AB3"/>
    <mergeCell ref="A4:AB4"/>
    <mergeCell ref="A5:AB5"/>
    <mergeCell ref="E6:H6"/>
    <mergeCell ref="K6:L6"/>
    <mergeCell ref="P6:Q6"/>
    <mergeCell ref="U6:V6"/>
    <mergeCell ref="Y6:AB6"/>
    <mergeCell ref="E9:F9"/>
    <mergeCell ref="P9:Q9"/>
    <mergeCell ref="U9:V9"/>
    <mergeCell ref="E10:F10"/>
    <mergeCell ref="E11:F11"/>
    <mergeCell ref="E12:F12"/>
    <mergeCell ref="E13:F13"/>
    <mergeCell ref="E14:F14"/>
    <mergeCell ref="E16:F16"/>
    <mergeCell ref="E18:F18"/>
    <mergeCell ref="E20:F20"/>
    <mergeCell ref="E22:F22"/>
    <mergeCell ref="E24:F24"/>
    <mergeCell ref="E25:F25"/>
    <mergeCell ref="E26:F26"/>
    <mergeCell ref="E27:F27"/>
    <mergeCell ref="E28:F28"/>
    <mergeCell ref="E29:F29"/>
    <mergeCell ref="E31:F31"/>
    <mergeCell ref="E32:F32"/>
    <mergeCell ref="E33:F33"/>
    <mergeCell ref="E35:F35"/>
    <mergeCell ref="E36:F36"/>
    <mergeCell ref="E37:F37"/>
    <mergeCell ref="E38:F38"/>
    <mergeCell ref="E40:F40"/>
    <mergeCell ref="E41:F41"/>
    <mergeCell ref="E42:F42"/>
    <mergeCell ref="E43:F43"/>
    <mergeCell ref="E45:F45"/>
    <mergeCell ref="E46:F46"/>
    <mergeCell ref="E48:F48"/>
    <mergeCell ref="E49:F49"/>
    <mergeCell ref="E51:F51"/>
    <mergeCell ref="E52:F52"/>
    <mergeCell ref="E54:F54"/>
    <mergeCell ref="E55:F55"/>
    <mergeCell ref="E57:F57"/>
    <mergeCell ref="E58:F58"/>
    <mergeCell ref="E59:F59"/>
    <mergeCell ref="E60:F60"/>
    <mergeCell ref="E61:F61"/>
    <mergeCell ref="E62:F62"/>
    <mergeCell ref="E63:F63"/>
    <mergeCell ref="E65:F65"/>
    <mergeCell ref="E67:F67"/>
    <mergeCell ref="E68:F68"/>
    <mergeCell ref="E70:F70"/>
    <mergeCell ref="E71:F71"/>
    <mergeCell ref="E72:F72"/>
    <mergeCell ref="E74:F7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AB75"/>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3" spans="1:28" ht="15">
      <c r="A3" s="6" t="s">
        <v>69</v>
      </c>
      <c r="B3" s="6"/>
      <c r="C3" s="6"/>
      <c r="D3" s="6"/>
      <c r="E3" s="6"/>
      <c r="F3" s="6"/>
      <c r="G3" s="6"/>
      <c r="H3" s="6"/>
      <c r="I3" s="6"/>
      <c r="J3" s="6"/>
      <c r="K3" s="6"/>
      <c r="L3" s="6"/>
      <c r="M3" s="6"/>
      <c r="N3" s="6"/>
      <c r="O3" s="6"/>
      <c r="P3" s="6"/>
      <c r="Q3" s="6"/>
      <c r="R3" s="6"/>
      <c r="S3" s="6"/>
      <c r="T3" s="6"/>
      <c r="U3" s="6"/>
      <c r="V3" s="6"/>
      <c r="W3" s="6"/>
      <c r="X3" s="6"/>
      <c r="Y3" s="6"/>
      <c r="Z3" s="6"/>
      <c r="AA3" s="6"/>
      <c r="AB3" s="6"/>
    </row>
    <row r="4" spans="1:28" ht="15">
      <c r="A4" s="6" t="s">
        <v>1617</v>
      </c>
      <c r="B4" s="6"/>
      <c r="C4" s="6"/>
      <c r="D4" s="6"/>
      <c r="E4" s="6"/>
      <c r="F4" s="6"/>
      <c r="G4" s="6"/>
      <c r="H4" s="6"/>
      <c r="I4" s="6"/>
      <c r="J4" s="6"/>
      <c r="K4" s="6"/>
      <c r="L4" s="6"/>
      <c r="M4" s="6"/>
      <c r="N4" s="6"/>
      <c r="O4" s="6"/>
      <c r="P4" s="6"/>
      <c r="Q4" s="6"/>
      <c r="R4" s="6"/>
      <c r="S4" s="6"/>
      <c r="T4" s="6"/>
      <c r="U4" s="6"/>
      <c r="V4" s="6"/>
      <c r="W4" s="6"/>
      <c r="X4" s="6"/>
      <c r="Y4" s="6"/>
      <c r="Z4" s="6"/>
      <c r="AA4" s="6"/>
      <c r="AB4" s="6"/>
    </row>
    <row r="5" spans="1:28" ht="15">
      <c r="A5" s="6" t="s">
        <v>72</v>
      </c>
      <c r="B5" s="6"/>
      <c r="C5" s="6"/>
      <c r="D5" s="6"/>
      <c r="E5" s="6"/>
      <c r="F5" s="6"/>
      <c r="G5" s="6"/>
      <c r="H5" s="6"/>
      <c r="I5" s="6"/>
      <c r="J5" s="6"/>
      <c r="K5" s="6"/>
      <c r="L5" s="6"/>
      <c r="M5" s="6"/>
      <c r="N5" s="6"/>
      <c r="O5" s="6"/>
      <c r="P5" s="6"/>
      <c r="Q5" s="6"/>
      <c r="R5" s="6"/>
      <c r="S5" s="6"/>
      <c r="T5" s="6"/>
      <c r="U5" s="6"/>
      <c r="V5" s="6"/>
      <c r="W5" s="6"/>
      <c r="X5" s="6"/>
      <c r="Y5" s="6"/>
      <c r="Z5" s="6"/>
      <c r="AA5" s="6"/>
      <c r="AB5" s="6"/>
    </row>
    <row r="6" spans="1:28" ht="15">
      <c r="A6" s="7"/>
      <c r="B6" s="3"/>
      <c r="C6" s="16" t="s">
        <v>81</v>
      </c>
      <c r="D6" s="16"/>
      <c r="E6" s="6" t="s">
        <v>1676</v>
      </c>
      <c r="F6" s="6"/>
      <c r="G6" s="6"/>
      <c r="H6" s="6"/>
      <c r="I6" s="16"/>
      <c r="J6" s="7"/>
      <c r="K6" s="6" t="s">
        <v>84</v>
      </c>
      <c r="L6" s="6"/>
      <c r="M6" s="7"/>
      <c r="N6" s="16"/>
      <c r="O6" s="16"/>
      <c r="P6" s="6" t="s">
        <v>85</v>
      </c>
      <c r="Q6" s="6"/>
      <c r="R6" s="7"/>
      <c r="S6" s="16"/>
      <c r="T6" s="16"/>
      <c r="U6" s="6" t="s">
        <v>1315</v>
      </c>
      <c r="V6" s="6"/>
      <c r="W6" s="7"/>
      <c r="X6" s="16"/>
      <c r="Y6" s="6" t="s">
        <v>1677</v>
      </c>
      <c r="Z6" s="6"/>
      <c r="AA6" s="6"/>
      <c r="AB6" s="6"/>
    </row>
    <row r="7" spans="1:26" ht="15">
      <c r="A7" t="s">
        <v>253</v>
      </c>
      <c r="C7" s="3"/>
      <c r="D7" s="2"/>
      <c r="F7" s="3"/>
      <c r="L7" s="3"/>
      <c r="N7" s="2"/>
      <c r="O7" s="2"/>
      <c r="Q7" s="3"/>
      <c r="V7" s="3"/>
      <c r="X7" s="2"/>
      <c r="Z7" s="2"/>
    </row>
    <row r="8" spans="1:28" ht="15">
      <c r="A8" t="s">
        <v>278</v>
      </c>
      <c r="C8" s="3" t="s">
        <v>518</v>
      </c>
      <c r="D8" s="2"/>
      <c r="E8" s="4" t="s">
        <v>467</v>
      </c>
      <c r="F8" s="4"/>
      <c r="L8" s="29">
        <v>5706549</v>
      </c>
      <c r="N8" s="2"/>
      <c r="O8" s="2"/>
      <c r="P8" s="30">
        <v>5605574</v>
      </c>
      <c r="Q8" s="30"/>
      <c r="U8" s="30">
        <v>5706549</v>
      </c>
      <c r="V8" s="30"/>
      <c r="X8" s="2"/>
      <c r="Z8" s="9">
        <v>11.1</v>
      </c>
      <c r="AB8" t="s">
        <v>1679</v>
      </c>
    </row>
    <row r="9" spans="1:26" ht="15">
      <c r="A9" t="s">
        <v>533</v>
      </c>
      <c r="C9" s="3"/>
      <c r="D9" s="2"/>
      <c r="F9" s="3"/>
      <c r="L9" s="3"/>
      <c r="N9" s="2"/>
      <c r="O9" s="2"/>
      <c r="Q9" s="3"/>
      <c r="V9" s="3"/>
      <c r="X9" s="2"/>
      <c r="Z9" s="2"/>
    </row>
    <row r="10" spans="1:26" ht="15">
      <c r="A10" t="s">
        <v>315</v>
      </c>
      <c r="C10" s="3" t="s">
        <v>532</v>
      </c>
      <c r="D10" s="2"/>
      <c r="E10" s="4" t="s">
        <v>464</v>
      </c>
      <c r="F10" s="4"/>
      <c r="L10" s="29">
        <v>10901830</v>
      </c>
      <c r="N10" s="2"/>
      <c r="O10" s="2"/>
      <c r="Q10" s="29">
        <v>10687200</v>
      </c>
      <c r="V10" s="29">
        <v>10683794</v>
      </c>
      <c r="X10" s="2"/>
      <c r="Z10" s="9">
        <v>20.8</v>
      </c>
    </row>
    <row r="11" spans="1:26" ht="15">
      <c r="A11" t="s">
        <v>246</v>
      </c>
      <c r="C11" s="3"/>
      <c r="D11" s="2"/>
      <c r="F11" s="3"/>
      <c r="L11" s="3"/>
      <c r="N11" s="2"/>
      <c r="O11" s="2"/>
      <c r="Q11" s="3"/>
      <c r="V11" s="3"/>
      <c r="X11" s="2"/>
      <c r="Z11" s="2"/>
    </row>
    <row r="12" spans="1:26" ht="15">
      <c r="A12" t="s">
        <v>535</v>
      </c>
      <c r="C12" s="3" t="s">
        <v>536</v>
      </c>
      <c r="D12" s="2"/>
      <c r="E12" s="4" t="s">
        <v>537</v>
      </c>
      <c r="F12" s="4"/>
      <c r="L12" s="29">
        <v>1995000</v>
      </c>
      <c r="N12" s="2"/>
      <c r="O12" s="2"/>
      <c r="Q12" s="29">
        <v>1965911</v>
      </c>
      <c r="V12" s="29">
        <v>1965075</v>
      </c>
      <c r="X12" s="2"/>
      <c r="Z12" s="9">
        <v>3.8</v>
      </c>
    </row>
    <row r="13" spans="1:26" ht="15">
      <c r="A13" t="s">
        <v>150</v>
      </c>
      <c r="C13" s="3"/>
      <c r="D13" s="2"/>
      <c r="F13" s="3"/>
      <c r="L13" s="3"/>
      <c r="N13" s="2"/>
      <c r="O13" s="2"/>
      <c r="Q13" s="3"/>
      <c r="V13" s="3"/>
      <c r="X13" s="2"/>
      <c r="Z13" s="2"/>
    </row>
    <row r="14" spans="1:26" ht="15">
      <c r="A14" t="s">
        <v>148</v>
      </c>
      <c r="C14" s="3" t="s">
        <v>468</v>
      </c>
      <c r="D14" s="2"/>
      <c r="E14" s="4" t="s">
        <v>469</v>
      </c>
      <c r="F14" s="4"/>
      <c r="L14" s="29">
        <v>12879690</v>
      </c>
      <c r="N14" s="2"/>
      <c r="O14" s="2"/>
      <c r="Q14" s="29">
        <v>12868714</v>
      </c>
      <c r="V14" s="29">
        <v>12879690</v>
      </c>
      <c r="X14" s="2"/>
      <c r="Z14" s="9">
        <v>25.1</v>
      </c>
    </row>
    <row r="15" spans="1:26" ht="15">
      <c r="A15" t="s">
        <v>201</v>
      </c>
      <c r="C15" s="3"/>
      <c r="D15" s="2"/>
      <c r="F15" s="3"/>
      <c r="L15" s="3"/>
      <c r="N15" s="2"/>
      <c r="O15" s="2"/>
      <c r="Q15" s="3"/>
      <c r="V15" s="3"/>
      <c r="X15" s="2"/>
      <c r="Z15" s="2"/>
    </row>
    <row r="16" spans="1:26" ht="15">
      <c r="A16" t="s">
        <v>493</v>
      </c>
      <c r="C16" s="3" t="s">
        <v>494</v>
      </c>
      <c r="D16" s="2"/>
      <c r="E16" s="4" t="s">
        <v>495</v>
      </c>
      <c r="F16" s="4"/>
      <c r="L16" s="29">
        <v>5719009</v>
      </c>
      <c r="N16" s="2"/>
      <c r="O16" s="2"/>
      <c r="Q16" s="29">
        <v>5624041</v>
      </c>
      <c r="V16" s="29">
        <v>5633224</v>
      </c>
      <c r="X16" s="2"/>
      <c r="Z16" s="9">
        <v>11</v>
      </c>
    </row>
    <row r="17" spans="1:26" ht="15">
      <c r="A17" t="s">
        <v>199</v>
      </c>
      <c r="C17" s="3" t="s">
        <v>497</v>
      </c>
      <c r="D17" s="2"/>
      <c r="E17" s="4" t="s">
        <v>498</v>
      </c>
      <c r="F17" s="4"/>
      <c r="L17" s="29">
        <v>2647212</v>
      </c>
      <c r="N17" s="2"/>
      <c r="O17" s="2"/>
      <c r="Q17" s="29">
        <v>2621341</v>
      </c>
      <c r="V17" s="29">
        <v>2706774</v>
      </c>
      <c r="X17" s="2"/>
      <c r="Z17" s="9">
        <v>5.3</v>
      </c>
    </row>
    <row r="18" spans="1:26" ht="15">
      <c r="A18" t="s">
        <v>556</v>
      </c>
      <c r="C18" s="3" t="s">
        <v>205</v>
      </c>
      <c r="D18" s="2"/>
      <c r="E18" s="4" t="s">
        <v>557</v>
      </c>
      <c r="F18" s="4"/>
      <c r="L18" s="29">
        <v>4389000</v>
      </c>
      <c r="N18" s="2"/>
      <c r="O18" s="2"/>
      <c r="Q18" s="29">
        <v>4505648</v>
      </c>
      <c r="V18" s="29">
        <v>4764830</v>
      </c>
      <c r="X18" s="2"/>
      <c r="Z18" s="9">
        <v>9.3</v>
      </c>
    </row>
    <row r="19" spans="1:26" ht="15">
      <c r="A19" t="s">
        <v>1681</v>
      </c>
      <c r="C19" s="3"/>
      <c r="D19" s="2"/>
      <c r="F19" s="3"/>
      <c r="L19" s="3"/>
      <c r="N19" s="2"/>
      <c r="O19" s="2"/>
      <c r="Q19" s="3"/>
      <c r="V19" s="3"/>
      <c r="X19" s="2"/>
      <c r="Z19" s="2"/>
    </row>
    <row r="20" spans="1:26" ht="15">
      <c r="A20" t="s">
        <v>281</v>
      </c>
      <c r="C20" s="3" t="s">
        <v>519</v>
      </c>
      <c r="D20" s="2"/>
      <c r="E20" s="4" t="s">
        <v>466</v>
      </c>
      <c r="F20" s="4"/>
      <c r="L20" s="29">
        <v>4500000</v>
      </c>
      <c r="N20" s="2"/>
      <c r="O20" s="2"/>
      <c r="Q20" s="29">
        <v>4411012</v>
      </c>
      <c r="V20" s="29">
        <v>4424085</v>
      </c>
      <c r="X20" s="2"/>
      <c r="Z20" s="9">
        <v>8.6</v>
      </c>
    </row>
    <row r="21" spans="1:26" ht="15">
      <c r="A21" t="s">
        <v>217</v>
      </c>
      <c r="C21" s="3"/>
      <c r="D21" s="2"/>
      <c r="F21" s="3"/>
      <c r="L21" s="3"/>
      <c r="N21" s="2"/>
      <c r="O21" s="2"/>
      <c r="Q21" s="3"/>
      <c r="V21" s="3"/>
      <c r="X21" s="2"/>
      <c r="Z21" s="2"/>
    </row>
    <row r="22" spans="1:26" ht="15">
      <c r="A22" t="s">
        <v>215</v>
      </c>
      <c r="C22" s="3" t="s">
        <v>507</v>
      </c>
      <c r="D22" s="2"/>
      <c r="E22" s="4" t="s">
        <v>469</v>
      </c>
      <c r="F22" s="4"/>
      <c r="L22" s="29">
        <v>14925000</v>
      </c>
      <c r="N22" s="2"/>
      <c r="O22" s="2"/>
      <c r="Q22" s="29">
        <v>14648015</v>
      </c>
      <c r="V22" s="29">
        <v>14626500</v>
      </c>
      <c r="X22" s="2"/>
      <c r="Z22" s="9">
        <v>28.5</v>
      </c>
    </row>
    <row r="23" spans="1:26" ht="15">
      <c r="A23" t="s">
        <v>573</v>
      </c>
      <c r="C23" s="3" t="s">
        <v>574</v>
      </c>
      <c r="D23" s="2"/>
      <c r="E23" s="4" t="s">
        <v>466</v>
      </c>
      <c r="F23" s="4"/>
      <c r="L23" s="29">
        <v>11442500</v>
      </c>
      <c r="N23" s="2"/>
      <c r="O23" s="2"/>
      <c r="Q23" s="29">
        <v>11334186</v>
      </c>
      <c r="V23" s="29">
        <v>11442500</v>
      </c>
      <c r="X23" s="2"/>
      <c r="Z23" s="9">
        <v>22.3</v>
      </c>
    </row>
    <row r="24" spans="1:26" ht="15">
      <c r="A24" t="s">
        <v>230</v>
      </c>
      <c r="C24" s="3"/>
      <c r="D24" s="2"/>
      <c r="F24" s="3"/>
      <c r="L24" s="3"/>
      <c r="N24" s="2"/>
      <c r="O24" s="2"/>
      <c r="Q24" s="3"/>
      <c r="V24" s="3"/>
      <c r="X24" s="2"/>
      <c r="Z24" s="2"/>
    </row>
    <row r="25" spans="1:26" ht="15">
      <c r="A25" t="s">
        <v>228</v>
      </c>
      <c r="C25" s="3" t="s">
        <v>229</v>
      </c>
      <c r="D25" s="2"/>
      <c r="E25" s="4" t="s">
        <v>238</v>
      </c>
      <c r="F25" s="4"/>
      <c r="L25" s="29">
        <v>2481250</v>
      </c>
      <c r="N25" s="2"/>
      <c r="O25" s="2"/>
      <c r="Q25" s="29">
        <v>2424925</v>
      </c>
      <c r="V25" s="29">
        <v>2456438</v>
      </c>
      <c r="X25" s="2"/>
      <c r="Z25" s="9">
        <v>4.8</v>
      </c>
    </row>
    <row r="26" spans="1:26" ht="15">
      <c r="A26" t="s">
        <v>300</v>
      </c>
      <c r="C26" s="3"/>
      <c r="D26" s="2"/>
      <c r="F26" s="3"/>
      <c r="L26" s="3"/>
      <c r="N26" s="2"/>
      <c r="O26" s="2"/>
      <c r="Q26" s="3"/>
      <c r="V26" s="3"/>
      <c r="X26" s="2"/>
      <c r="Z26" s="2"/>
    </row>
    <row r="27" spans="1:26" ht="15">
      <c r="A27" t="s">
        <v>298</v>
      </c>
      <c r="C27" s="3" t="s">
        <v>528</v>
      </c>
      <c r="D27" s="2"/>
      <c r="E27" s="4" t="s">
        <v>467</v>
      </c>
      <c r="F27" s="4"/>
      <c r="L27" s="29">
        <v>7481250</v>
      </c>
      <c r="N27" s="2"/>
      <c r="O27" s="2"/>
      <c r="Q27" s="29">
        <v>7337843</v>
      </c>
      <c r="V27" s="29">
        <v>7331625</v>
      </c>
      <c r="X27" s="2"/>
      <c r="Z27" s="9">
        <v>14.3</v>
      </c>
    </row>
    <row r="28" spans="1:26" ht="15">
      <c r="A28" t="s">
        <v>366</v>
      </c>
      <c r="C28" s="3"/>
      <c r="D28" s="2"/>
      <c r="F28" s="3"/>
      <c r="L28" s="3"/>
      <c r="N28" s="2"/>
      <c r="O28" s="2"/>
      <c r="Q28" s="3"/>
      <c r="V28" s="3"/>
      <c r="X28" s="2"/>
      <c r="Z28" s="2"/>
    </row>
    <row r="29" spans="1:26" ht="15">
      <c r="A29" t="s">
        <v>364</v>
      </c>
      <c r="C29" s="3" t="s">
        <v>545</v>
      </c>
      <c r="D29" s="2"/>
      <c r="E29" s="4" t="s">
        <v>461</v>
      </c>
      <c r="F29" s="4"/>
      <c r="L29" s="29">
        <v>4975000</v>
      </c>
      <c r="N29" s="2"/>
      <c r="O29" s="2"/>
      <c r="Q29" s="29">
        <v>4887511</v>
      </c>
      <c r="V29" s="29">
        <v>4925250</v>
      </c>
      <c r="X29" s="2"/>
      <c r="Z29" s="9">
        <v>9.6</v>
      </c>
    </row>
    <row r="30" spans="1:26" ht="15">
      <c r="A30" t="s">
        <v>90</v>
      </c>
      <c r="C30" s="3"/>
      <c r="D30" s="2"/>
      <c r="F30" s="3"/>
      <c r="L30" s="3"/>
      <c r="N30" s="2"/>
      <c r="O30" s="2"/>
      <c r="Q30" s="3"/>
      <c r="V30" s="3"/>
      <c r="X30" s="2"/>
      <c r="Z30" s="2"/>
    </row>
    <row r="31" spans="1:26" ht="15">
      <c r="A31" t="s">
        <v>88</v>
      </c>
      <c r="C31" s="3" t="s">
        <v>460</v>
      </c>
      <c r="D31" s="2"/>
      <c r="E31" s="4" t="s">
        <v>461</v>
      </c>
      <c r="F31" s="4"/>
      <c r="L31" s="29">
        <v>8977500</v>
      </c>
      <c r="N31" s="2"/>
      <c r="O31" s="2"/>
      <c r="Q31" s="29">
        <v>8851554</v>
      </c>
      <c r="V31" s="29">
        <v>8842838</v>
      </c>
      <c r="X31" s="2"/>
      <c r="Z31" s="9">
        <v>17.2</v>
      </c>
    </row>
    <row r="32" spans="1:26" ht="15">
      <c r="A32" t="s">
        <v>480</v>
      </c>
      <c r="C32" s="3" t="s">
        <v>481</v>
      </c>
      <c r="D32" s="2"/>
      <c r="E32" s="4" t="s">
        <v>466</v>
      </c>
      <c r="F32" s="4"/>
      <c r="L32" s="29">
        <v>4000000</v>
      </c>
      <c r="N32" s="2"/>
      <c r="O32" s="2"/>
      <c r="Q32" s="29">
        <v>3921757</v>
      </c>
      <c r="V32" s="29">
        <v>3920000</v>
      </c>
      <c r="X32" s="2"/>
      <c r="Z32" s="9">
        <v>7.6</v>
      </c>
    </row>
    <row r="33" spans="1:26" ht="15">
      <c r="A33" t="s">
        <v>297</v>
      </c>
      <c r="C33" s="3" t="s">
        <v>507</v>
      </c>
      <c r="D33" s="2"/>
      <c r="E33" s="4" t="s">
        <v>464</v>
      </c>
      <c r="F33" s="4"/>
      <c r="L33" s="29">
        <v>10000000</v>
      </c>
      <c r="N33" s="2"/>
      <c r="O33" s="2"/>
      <c r="Q33" s="29">
        <v>9812779</v>
      </c>
      <c r="V33" s="29">
        <v>9900000</v>
      </c>
      <c r="X33" s="2"/>
      <c r="Z33" s="9">
        <v>19.3</v>
      </c>
    </row>
    <row r="34" spans="1:26" ht="15">
      <c r="A34" t="s">
        <v>110</v>
      </c>
      <c r="C34" s="3"/>
      <c r="D34" s="2"/>
      <c r="F34" s="3"/>
      <c r="L34" s="3"/>
      <c r="N34" s="2"/>
      <c r="O34" s="2"/>
      <c r="Q34" s="3"/>
      <c r="V34" s="3"/>
      <c r="X34" s="2"/>
      <c r="Z34" s="2"/>
    </row>
    <row r="35" spans="1:26" ht="15">
      <c r="A35" t="s">
        <v>529</v>
      </c>
      <c r="C35" s="3" t="s">
        <v>530</v>
      </c>
      <c r="D35" s="2"/>
      <c r="E35" s="4" t="s">
        <v>464</v>
      </c>
      <c r="F35" s="4"/>
      <c r="L35" s="29">
        <v>5531856</v>
      </c>
      <c r="N35" s="2"/>
      <c r="O35" s="2"/>
      <c r="Q35" s="29">
        <v>5411520</v>
      </c>
      <c r="V35" s="29">
        <v>5476537</v>
      </c>
      <c r="X35" s="2"/>
      <c r="Z35" s="9">
        <v>10.7</v>
      </c>
    </row>
    <row r="36" spans="1:26" ht="15">
      <c r="A36" t="s">
        <v>410</v>
      </c>
      <c r="C36" s="3"/>
      <c r="D36" s="2"/>
      <c r="F36" s="3"/>
      <c r="L36" s="3"/>
      <c r="N36" s="2"/>
      <c r="O36" s="2"/>
      <c r="Q36" s="3"/>
      <c r="V36" s="3"/>
      <c r="X36" s="2"/>
      <c r="Z36" s="2"/>
    </row>
    <row r="37" spans="1:26" ht="15">
      <c r="A37" t="s">
        <v>408</v>
      </c>
      <c r="C37" s="3" t="s">
        <v>568</v>
      </c>
      <c r="D37" s="2"/>
      <c r="E37" s="4" t="s">
        <v>467</v>
      </c>
      <c r="F37" s="4"/>
      <c r="L37" s="29">
        <v>13383253</v>
      </c>
      <c r="N37" s="2"/>
      <c r="O37" s="2"/>
      <c r="Q37" s="29">
        <v>13375955</v>
      </c>
      <c r="V37" s="29">
        <v>13383253</v>
      </c>
      <c r="X37" s="2"/>
      <c r="Z37" s="9">
        <v>26.1</v>
      </c>
    </row>
    <row r="38" spans="1:26" ht="15">
      <c r="A38" t="s">
        <v>291</v>
      </c>
      <c r="C38" s="3"/>
      <c r="D38" s="2"/>
      <c r="F38" s="3"/>
      <c r="L38" s="3"/>
      <c r="N38" s="2"/>
      <c r="O38" s="2"/>
      <c r="Q38" s="3"/>
      <c r="V38" s="3"/>
      <c r="X38" s="2"/>
      <c r="Z38" s="2"/>
    </row>
    <row r="39" spans="1:26" ht="15">
      <c r="A39" t="s">
        <v>1682</v>
      </c>
      <c r="C39" s="3" t="s">
        <v>526</v>
      </c>
      <c r="D39" s="2"/>
      <c r="E39" s="4" t="s">
        <v>1683</v>
      </c>
      <c r="F39" s="4"/>
      <c r="L39" s="29">
        <v>5821582</v>
      </c>
      <c r="N39" s="2"/>
      <c r="O39" s="2"/>
      <c r="Q39" s="29">
        <v>4058961</v>
      </c>
      <c r="V39" s="29">
        <v>5232460</v>
      </c>
      <c r="X39" s="2"/>
      <c r="Z39" s="9">
        <v>10.2</v>
      </c>
    </row>
    <row r="40" spans="1:26" ht="15">
      <c r="A40" t="s">
        <v>188</v>
      </c>
      <c r="C40" s="3"/>
      <c r="D40" s="2"/>
      <c r="F40" s="3"/>
      <c r="L40" s="3"/>
      <c r="N40" s="2"/>
      <c r="O40" s="2"/>
      <c r="Q40" s="3"/>
      <c r="V40" s="3"/>
      <c r="X40" s="2"/>
      <c r="Z40" s="2"/>
    </row>
    <row r="41" spans="1:26" ht="15">
      <c r="A41" t="s">
        <v>186</v>
      </c>
      <c r="C41" s="3" t="s">
        <v>491</v>
      </c>
      <c r="D41" s="2"/>
      <c r="E41" s="4" t="s">
        <v>461</v>
      </c>
      <c r="F41" s="4"/>
      <c r="L41" s="29">
        <v>10000000</v>
      </c>
      <c r="N41" s="2"/>
      <c r="O41" s="2"/>
      <c r="Q41" s="29">
        <v>9803125</v>
      </c>
      <c r="V41" s="29">
        <v>9800000</v>
      </c>
      <c r="X41" s="2"/>
      <c r="Z41" s="9">
        <v>19.1</v>
      </c>
    </row>
    <row r="42" spans="1:26" ht="15">
      <c r="A42" t="s">
        <v>113</v>
      </c>
      <c r="C42" s="3"/>
      <c r="D42" s="2"/>
      <c r="F42" s="3"/>
      <c r="L42" s="3"/>
      <c r="N42" s="2"/>
      <c r="O42" s="2"/>
      <c r="Q42" s="3"/>
      <c r="V42" s="3"/>
      <c r="X42" s="2"/>
      <c r="Z42" s="2"/>
    </row>
    <row r="43" spans="1:26" ht="15">
      <c r="A43" t="s">
        <v>374</v>
      </c>
      <c r="C43" s="3" t="s">
        <v>547</v>
      </c>
      <c r="D43" s="2"/>
      <c r="E43" s="4" t="s">
        <v>322</v>
      </c>
      <c r="F43" s="4"/>
      <c r="L43" s="29">
        <v>5578331</v>
      </c>
      <c r="N43" s="2"/>
      <c r="O43" s="2"/>
      <c r="Q43" s="29">
        <v>5495801</v>
      </c>
      <c r="V43" s="29">
        <v>5438872</v>
      </c>
      <c r="X43" s="2"/>
      <c r="Z43" s="9">
        <v>10.6</v>
      </c>
    </row>
    <row r="44" spans="1:26" ht="15">
      <c r="A44" t="s">
        <v>404</v>
      </c>
      <c r="C44" s="3" t="s">
        <v>567</v>
      </c>
      <c r="D44" s="2"/>
      <c r="E44" s="4" t="s">
        <v>463</v>
      </c>
      <c r="F44" s="4"/>
      <c r="L44" s="29">
        <v>1743846</v>
      </c>
      <c r="N44" s="2"/>
      <c r="O44" s="2"/>
      <c r="Q44" s="29">
        <v>1709872</v>
      </c>
      <c r="V44" s="29">
        <v>1732860</v>
      </c>
      <c r="X44" s="2"/>
      <c r="Z44" s="9">
        <v>3.4</v>
      </c>
    </row>
    <row r="45" spans="1:26" ht="15">
      <c r="A45" t="s">
        <v>564</v>
      </c>
      <c r="C45" s="3"/>
      <c r="D45" s="2"/>
      <c r="F45" s="3"/>
      <c r="L45" s="3"/>
      <c r="N45" s="2"/>
      <c r="O45" s="2"/>
      <c r="Q45" s="3"/>
      <c r="V45" s="3"/>
      <c r="X45" s="2"/>
      <c r="Z45" s="2"/>
    </row>
    <row r="46" spans="1:26" ht="15">
      <c r="A46" t="s">
        <v>562</v>
      </c>
      <c r="C46" s="3" t="s">
        <v>563</v>
      </c>
      <c r="D46" s="2"/>
      <c r="E46" s="4" t="s">
        <v>476</v>
      </c>
      <c r="F46" s="4"/>
      <c r="L46" s="29">
        <v>10337380</v>
      </c>
      <c r="N46" s="2"/>
      <c r="O46" s="2"/>
      <c r="Q46" s="29">
        <v>10312931</v>
      </c>
      <c r="V46" s="29">
        <v>10234006</v>
      </c>
      <c r="X46" s="2"/>
      <c r="Z46" s="9">
        <v>20</v>
      </c>
    </row>
    <row r="47" spans="1:26" ht="15">
      <c r="A47" t="s">
        <v>1684</v>
      </c>
      <c r="C47" s="3"/>
      <c r="D47" s="2"/>
      <c r="F47" s="3"/>
      <c r="L47" s="3"/>
      <c r="N47" s="2"/>
      <c r="O47" s="2"/>
      <c r="Q47" s="3"/>
      <c r="V47" s="3"/>
      <c r="X47" s="2"/>
      <c r="Z47" s="2"/>
    </row>
    <row r="48" spans="1:26" ht="15">
      <c r="A48" t="s">
        <v>509</v>
      </c>
      <c r="C48" s="3" t="s">
        <v>510</v>
      </c>
      <c r="D48" s="2"/>
      <c r="E48" s="4" t="s">
        <v>467</v>
      </c>
      <c r="F48" s="4"/>
      <c r="L48" s="29">
        <v>2392857</v>
      </c>
      <c r="N48" s="2"/>
      <c r="O48" s="2"/>
      <c r="Q48" s="29">
        <v>2345748</v>
      </c>
      <c r="V48" s="29">
        <v>2356964</v>
      </c>
      <c r="X48" s="2"/>
      <c r="Z48" s="9">
        <v>4.6</v>
      </c>
    </row>
    <row r="49" spans="1:26" ht="15">
      <c r="A49" t="s">
        <v>343</v>
      </c>
      <c r="C49" s="3"/>
      <c r="D49" s="2"/>
      <c r="F49" s="3"/>
      <c r="L49" s="3"/>
      <c r="N49" s="2"/>
      <c r="O49" s="2"/>
      <c r="Q49" s="3"/>
      <c r="V49" s="3"/>
      <c r="X49" s="2"/>
      <c r="Z49" s="2"/>
    </row>
    <row r="50" spans="1:26" ht="15">
      <c r="A50" t="s">
        <v>341</v>
      </c>
      <c r="B50" s="3"/>
      <c r="C50" s="3" t="s">
        <v>541</v>
      </c>
      <c r="D50" s="2"/>
      <c r="E50" s="4" t="s">
        <v>542</v>
      </c>
      <c r="F50" s="4"/>
      <c r="L50" s="29">
        <v>9692670</v>
      </c>
      <c r="N50" s="2"/>
      <c r="O50" s="2"/>
      <c r="Q50" s="29">
        <v>9514071</v>
      </c>
      <c r="V50" s="29">
        <v>9466540</v>
      </c>
      <c r="X50" s="2"/>
      <c r="Z50" s="9">
        <v>18.5</v>
      </c>
    </row>
    <row r="51" spans="1:26" ht="15">
      <c r="A51" t="s">
        <v>376</v>
      </c>
      <c r="C51" s="3" t="s">
        <v>369</v>
      </c>
      <c r="D51" s="2"/>
      <c r="E51" s="4" t="s">
        <v>461</v>
      </c>
      <c r="F51" s="4"/>
      <c r="L51" s="29">
        <v>5549876</v>
      </c>
      <c r="N51" s="2"/>
      <c r="O51" s="2"/>
      <c r="Q51" s="29">
        <v>5492898</v>
      </c>
      <c r="V51" s="29">
        <v>5549876</v>
      </c>
      <c r="X51" s="2"/>
      <c r="Z51" s="9">
        <v>10.8</v>
      </c>
    </row>
    <row r="52" spans="1:26" ht="15">
      <c r="A52" t="s">
        <v>430</v>
      </c>
      <c r="C52" s="3" t="s">
        <v>578</v>
      </c>
      <c r="D52" s="2"/>
      <c r="E52" s="4" t="s">
        <v>467</v>
      </c>
      <c r="F52" s="4"/>
      <c r="L52" s="29">
        <v>12437500</v>
      </c>
      <c r="N52" s="2"/>
      <c r="O52" s="2"/>
      <c r="Q52" s="29">
        <v>12141939</v>
      </c>
      <c r="V52" s="29">
        <v>11971094</v>
      </c>
      <c r="X52" s="2"/>
      <c r="Z52" s="9">
        <v>23.4</v>
      </c>
    </row>
    <row r="53" spans="1:26" ht="15">
      <c r="A53" s="7" t="s">
        <v>442</v>
      </c>
      <c r="C53" s="3"/>
      <c r="D53" s="2"/>
      <c r="F53" s="3"/>
      <c r="L53" s="10">
        <v>566808280</v>
      </c>
      <c r="N53" s="2"/>
      <c r="O53" s="2"/>
      <c r="Q53" s="10">
        <v>558879885</v>
      </c>
      <c r="S53" s="2"/>
      <c r="V53" s="10">
        <v>557731845</v>
      </c>
      <c r="X53" s="2"/>
      <c r="Z53" s="10">
        <v>1088</v>
      </c>
    </row>
    <row r="54" spans="1:26" ht="15">
      <c r="A54" s="7" t="s">
        <v>580</v>
      </c>
      <c r="B54" s="3"/>
      <c r="C54" s="3"/>
      <c r="D54" s="2"/>
      <c r="F54" s="2"/>
      <c r="L54" s="2"/>
      <c r="N54" s="2"/>
      <c r="O54" s="2"/>
      <c r="Q54" s="2"/>
      <c r="V54" s="2"/>
      <c r="X54" s="2"/>
      <c r="Z54" s="2"/>
    </row>
    <row r="55" spans="1:26" ht="15">
      <c r="A55" t="s">
        <v>100</v>
      </c>
      <c r="B55" s="3"/>
      <c r="C55" s="3"/>
      <c r="D55" s="2"/>
      <c r="F55" s="2"/>
      <c r="L55" s="2"/>
      <c r="N55" s="2"/>
      <c r="O55" s="2"/>
      <c r="Q55" s="3"/>
      <c r="V55" s="2"/>
      <c r="X55" s="2"/>
      <c r="Z55" s="2"/>
    </row>
    <row r="56" spans="1:26" ht="15">
      <c r="A56" t="s">
        <v>1685</v>
      </c>
      <c r="B56" s="3"/>
      <c r="C56" s="3" t="s">
        <v>582</v>
      </c>
      <c r="D56" s="2"/>
      <c r="E56" s="4" t="s">
        <v>557</v>
      </c>
      <c r="F56" s="4"/>
      <c r="L56" s="29">
        <v>2434333</v>
      </c>
      <c r="N56" s="2"/>
      <c r="O56" s="2"/>
      <c r="Q56" s="29">
        <v>2434333</v>
      </c>
      <c r="V56" s="29">
        <v>2434333</v>
      </c>
      <c r="X56" s="2"/>
      <c r="Z56" s="2"/>
    </row>
    <row r="57" spans="1:26" ht="15">
      <c r="A57" t="s">
        <v>444</v>
      </c>
      <c r="B57" s="3"/>
      <c r="C57" s="3" t="s">
        <v>582</v>
      </c>
      <c r="D57" s="2"/>
      <c r="E57" s="4" t="s">
        <v>470</v>
      </c>
      <c r="F57" s="4"/>
      <c r="L57" s="29">
        <v>3000000</v>
      </c>
      <c r="N57" s="2"/>
      <c r="O57" s="2"/>
      <c r="Q57" s="29">
        <v>2946584</v>
      </c>
      <c r="V57" s="29">
        <v>2940000</v>
      </c>
      <c r="X57" s="2"/>
      <c r="Z57" s="9">
        <v>5.7</v>
      </c>
    </row>
    <row r="58" spans="1:26" ht="15">
      <c r="A58" s="7" t="s">
        <v>447</v>
      </c>
      <c r="B58" s="3"/>
      <c r="C58" s="3"/>
      <c r="D58" s="2"/>
      <c r="F58" s="2"/>
      <c r="L58" s="2"/>
      <c r="N58" s="2"/>
      <c r="O58" s="2"/>
      <c r="Q58" s="10">
        <v>5380917</v>
      </c>
      <c r="V58" s="10">
        <v>5374333</v>
      </c>
      <c r="X58" s="2"/>
      <c r="Z58" s="9">
        <v>10.5</v>
      </c>
    </row>
    <row r="59" spans="1:26" ht="15">
      <c r="A59" s="7" t="s">
        <v>1686</v>
      </c>
      <c r="B59" s="3"/>
      <c r="C59" s="3"/>
      <c r="D59" s="2"/>
      <c r="F59" s="2"/>
      <c r="L59" s="2"/>
      <c r="N59" s="2"/>
      <c r="O59" s="2"/>
      <c r="Q59" s="2"/>
      <c r="V59" s="2"/>
      <c r="X59" s="2"/>
      <c r="Z59" s="2"/>
    </row>
    <row r="60" spans="1:26" ht="15">
      <c r="A60" t="s">
        <v>100</v>
      </c>
      <c r="B60" s="3"/>
      <c r="C60" s="3"/>
      <c r="D60" s="2"/>
      <c r="F60" s="2"/>
      <c r="L60" s="2"/>
      <c r="N60" s="2"/>
      <c r="O60" s="2"/>
      <c r="Q60" s="2"/>
      <c r="V60" s="2"/>
      <c r="X60" s="2"/>
      <c r="Z60" s="2"/>
    </row>
    <row r="61" spans="1:26" ht="15">
      <c r="A61" t="s">
        <v>1687</v>
      </c>
      <c r="B61" s="3"/>
      <c r="C61" s="3" t="s">
        <v>582</v>
      </c>
      <c r="D61" s="2"/>
      <c r="E61" s="4" t="s">
        <v>587</v>
      </c>
      <c r="F61" s="4"/>
      <c r="L61" s="29">
        <v>6784</v>
      </c>
      <c r="N61" s="2"/>
      <c r="O61" s="2"/>
      <c r="Q61" s="29">
        <v>5034310</v>
      </c>
      <c r="V61" s="3" t="s">
        <v>294</v>
      </c>
      <c r="X61" s="2"/>
      <c r="Z61" s="2"/>
    </row>
    <row r="62" spans="1:26" ht="15">
      <c r="A62" t="s">
        <v>1688</v>
      </c>
      <c r="B62" s="3"/>
      <c r="C62" s="3" t="s">
        <v>582</v>
      </c>
      <c r="D62" s="2"/>
      <c r="E62" s="4" t="s">
        <v>527</v>
      </c>
      <c r="F62" s="4"/>
      <c r="L62" s="29">
        <v>7007</v>
      </c>
      <c r="N62" s="2"/>
      <c r="O62" s="2"/>
      <c r="Q62" s="29">
        <v>6731347</v>
      </c>
      <c r="V62" s="29">
        <v>1314706</v>
      </c>
      <c r="X62" s="2"/>
      <c r="Z62" s="9">
        <v>2.6</v>
      </c>
    </row>
    <row r="63" spans="1:26" ht="15">
      <c r="A63" t="s">
        <v>1689</v>
      </c>
      <c r="B63" s="3"/>
      <c r="C63" s="3" t="s">
        <v>582</v>
      </c>
      <c r="D63" s="2"/>
      <c r="E63" s="4" t="s">
        <v>527</v>
      </c>
      <c r="F63" s="4"/>
      <c r="L63" s="29">
        <v>1065021</v>
      </c>
      <c r="N63" s="2"/>
      <c r="O63" s="2"/>
      <c r="Q63" s="29">
        <v>236521</v>
      </c>
      <c r="V63" s="3" t="s">
        <v>294</v>
      </c>
      <c r="X63" s="2"/>
      <c r="Z63" s="2"/>
    </row>
    <row r="64" spans="1:26" ht="15">
      <c r="A64" t="s">
        <v>291</v>
      </c>
      <c r="B64" s="3"/>
      <c r="C64" s="3"/>
      <c r="D64" s="2"/>
      <c r="F64" s="3"/>
      <c r="L64" s="3"/>
      <c r="N64" s="2"/>
      <c r="O64" s="2"/>
      <c r="Q64" s="3"/>
      <c r="V64" s="3"/>
      <c r="X64" s="2"/>
      <c r="Z64" s="2"/>
    </row>
    <row r="65" spans="1:26" ht="15">
      <c r="A65" t="s">
        <v>449</v>
      </c>
      <c r="B65" s="3"/>
      <c r="C65" s="3" t="s">
        <v>582</v>
      </c>
      <c r="D65" s="2"/>
      <c r="E65" s="4" t="s">
        <v>527</v>
      </c>
      <c r="F65" s="4"/>
      <c r="L65" s="29">
        <v>47</v>
      </c>
      <c r="N65" s="2"/>
      <c r="O65" s="2"/>
      <c r="Q65" s="3" t="s">
        <v>294</v>
      </c>
      <c r="V65" s="29">
        <v>362244</v>
      </c>
      <c r="X65" s="2"/>
      <c r="Z65" s="9">
        <v>0.7</v>
      </c>
    </row>
    <row r="66" spans="1:26" ht="15">
      <c r="A66" s="7" t="s">
        <v>1690</v>
      </c>
      <c r="B66" s="3"/>
      <c r="C66" s="3"/>
      <c r="D66" s="2"/>
      <c r="F66" s="2"/>
      <c r="L66" s="2"/>
      <c r="N66" s="2"/>
      <c r="O66" s="2"/>
      <c r="Q66" s="10">
        <v>12002178</v>
      </c>
      <c r="V66" s="10">
        <v>1676950</v>
      </c>
      <c r="X66" s="2"/>
      <c r="Z66" s="9">
        <v>3.3</v>
      </c>
    </row>
    <row r="67" spans="1:26" ht="15">
      <c r="A67" s="7" t="s">
        <v>1691</v>
      </c>
      <c r="B67" s="3"/>
      <c r="C67" s="3"/>
      <c r="D67" s="2"/>
      <c r="F67" s="2"/>
      <c r="L67" s="2"/>
      <c r="N67" s="2"/>
      <c r="O67" s="2"/>
      <c r="P67" s="13">
        <v>576262980</v>
      </c>
      <c r="Q67" s="13"/>
      <c r="S67" s="2"/>
      <c r="T67" s="2"/>
      <c r="U67" s="13">
        <v>564783128</v>
      </c>
      <c r="V67" s="13"/>
      <c r="X67" s="2"/>
      <c r="Z67" s="9">
        <v>1101.7</v>
      </c>
    </row>
    <row r="68" spans="1:26" ht="15">
      <c r="A68" s="7" t="s">
        <v>1692</v>
      </c>
      <c r="B68" s="3"/>
      <c r="C68" s="3"/>
      <c r="D68" s="2"/>
      <c r="F68" s="2"/>
      <c r="L68" s="2"/>
      <c r="N68" s="2"/>
      <c r="O68" s="2"/>
      <c r="Q68" s="10">
        <v>28386681</v>
      </c>
      <c r="S68" s="2"/>
      <c r="T68" s="2"/>
      <c r="V68" s="10">
        <v>28373541</v>
      </c>
      <c r="X68" s="2"/>
      <c r="Z68" s="9">
        <v>55.3</v>
      </c>
    </row>
    <row r="69" spans="1:26" ht="15">
      <c r="A69" s="7" t="s">
        <v>593</v>
      </c>
      <c r="B69" s="3"/>
      <c r="C69" s="3"/>
      <c r="D69" s="2"/>
      <c r="F69" s="2"/>
      <c r="L69" s="2"/>
      <c r="N69" s="2"/>
      <c r="O69" s="2"/>
      <c r="Q69" s="10">
        <v>604649661</v>
      </c>
      <c r="V69" s="10">
        <v>593156669</v>
      </c>
      <c r="X69" s="2"/>
      <c r="Z69" s="9">
        <v>1157.1</v>
      </c>
    </row>
    <row r="70" spans="1:26" ht="15">
      <c r="A70" s="1" t="s">
        <v>1693</v>
      </c>
      <c r="B70" s="1"/>
      <c r="C70" s="1"/>
      <c r="D70" s="1"/>
      <c r="F70" s="2"/>
      <c r="L70" s="2"/>
      <c r="N70" s="2"/>
      <c r="O70" s="2"/>
      <c r="Q70" s="2" t="s">
        <v>294</v>
      </c>
      <c r="V70" s="11">
        <v>-541892538</v>
      </c>
      <c r="X70" s="2"/>
      <c r="Z70" s="9">
        <v>-1057.1</v>
      </c>
    </row>
    <row r="71" spans="1:28" ht="15">
      <c r="A71" s="7" t="s">
        <v>1694</v>
      </c>
      <c r="B71" s="3"/>
      <c r="C71" s="3"/>
      <c r="D71" s="2"/>
      <c r="F71" s="2"/>
      <c r="L71" s="2"/>
      <c r="N71" s="2"/>
      <c r="O71" s="2"/>
      <c r="Q71" s="2"/>
      <c r="V71" s="10">
        <v>51264131</v>
      </c>
      <c r="X71" s="2"/>
      <c r="Z71" s="9">
        <v>100</v>
      </c>
      <c r="AB71" t="s">
        <v>1679</v>
      </c>
    </row>
    <row r="72" spans="1:28" ht="15">
      <c r="A72" s="31" t="s">
        <v>1695</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spans="1:28" ht="15">
      <c r="A73" s="31" t="s">
        <v>1696</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spans="1:28" ht="15">
      <c r="A74" s="31" t="s">
        <v>1697</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spans="1:28" ht="15">
      <c r="A75" s="31" t="s">
        <v>1698</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sheetData>
  <sheetProtection selectLockedCells="1" selectUnlockedCells="1"/>
  <mergeCells count="50">
    <mergeCell ref="A3:AB3"/>
    <mergeCell ref="A4:AB4"/>
    <mergeCell ref="A5:AB5"/>
    <mergeCell ref="E6:H6"/>
    <mergeCell ref="K6:L6"/>
    <mergeCell ref="P6:Q6"/>
    <mergeCell ref="U6:V6"/>
    <mergeCell ref="Y6:AB6"/>
    <mergeCell ref="E8:F8"/>
    <mergeCell ref="P8:Q8"/>
    <mergeCell ref="U8:V8"/>
    <mergeCell ref="E10:F10"/>
    <mergeCell ref="E12:F12"/>
    <mergeCell ref="E14:F14"/>
    <mergeCell ref="E16:F16"/>
    <mergeCell ref="E17:F17"/>
    <mergeCell ref="E18:F18"/>
    <mergeCell ref="E20:F20"/>
    <mergeCell ref="E22:F22"/>
    <mergeCell ref="E23:F23"/>
    <mergeCell ref="E25:F25"/>
    <mergeCell ref="E27:F27"/>
    <mergeCell ref="E29:F29"/>
    <mergeCell ref="E31:F31"/>
    <mergeCell ref="E32:F32"/>
    <mergeCell ref="E33:F33"/>
    <mergeCell ref="E35:F35"/>
    <mergeCell ref="E37:F37"/>
    <mergeCell ref="E39:F39"/>
    <mergeCell ref="E41:F41"/>
    <mergeCell ref="E43:F43"/>
    <mergeCell ref="E44:F44"/>
    <mergeCell ref="E46:F46"/>
    <mergeCell ref="E48:F48"/>
    <mergeCell ref="E50:F50"/>
    <mergeCell ref="E51:F51"/>
    <mergeCell ref="E52:F52"/>
    <mergeCell ref="E56:F56"/>
    <mergeCell ref="E57:F57"/>
    <mergeCell ref="E61:F61"/>
    <mergeCell ref="E62:F62"/>
    <mergeCell ref="E63:F63"/>
    <mergeCell ref="E65:F65"/>
    <mergeCell ref="P67:Q67"/>
    <mergeCell ref="U67:V67"/>
    <mergeCell ref="A70:D70"/>
    <mergeCell ref="A72:AB72"/>
    <mergeCell ref="A73:AB73"/>
    <mergeCell ref="A74:AB74"/>
    <mergeCell ref="A75:AB7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AB70"/>
  <sheetViews>
    <sheetView workbookViewId="0" topLeftCell="A1">
      <selection activeCell="A1" sqref="A1"/>
    </sheetView>
  </sheetViews>
  <sheetFormatPr defaultColWidth="8.00390625" defaultRowHeight="15"/>
  <cols>
    <col min="1" max="1" width="46.7109375" style="0" customWidth="1"/>
    <col min="2" max="9" width="8.7109375" style="0" customWidth="1"/>
    <col min="10" max="10" width="3.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3" spans="1:26" ht="15">
      <c r="A3" s="7" t="s">
        <v>1699</v>
      </c>
      <c r="B3" s="3"/>
      <c r="C3" s="3"/>
      <c r="D3" s="2"/>
      <c r="F3" s="2"/>
      <c r="L3" s="2"/>
      <c r="N3" s="2"/>
      <c r="O3" s="2"/>
      <c r="Q3" s="2"/>
      <c r="V3" s="2"/>
      <c r="X3" s="2"/>
      <c r="Z3" s="2"/>
    </row>
    <row r="4" spans="1:26" ht="15">
      <c r="A4" t="s">
        <v>132</v>
      </c>
      <c r="C4" s="3"/>
      <c r="D4" s="2"/>
      <c r="F4" s="2"/>
      <c r="L4" s="2"/>
      <c r="N4" s="2"/>
      <c r="O4" s="2"/>
      <c r="Q4" s="2"/>
      <c r="V4" s="2"/>
      <c r="X4" s="2"/>
      <c r="Z4" s="2"/>
    </row>
    <row r="5" spans="1:28" ht="15">
      <c r="A5" t="s">
        <v>153</v>
      </c>
      <c r="C5" s="3" t="s">
        <v>1700</v>
      </c>
      <c r="D5" s="2"/>
      <c r="E5" s="4" t="s">
        <v>470</v>
      </c>
      <c r="F5" s="4"/>
      <c r="L5" s="10">
        <v>11802082</v>
      </c>
      <c r="N5" s="2"/>
      <c r="O5" s="2"/>
      <c r="P5" s="13">
        <v>11730187</v>
      </c>
      <c r="Q5" s="13"/>
      <c r="T5" s="2"/>
      <c r="U5" s="13">
        <v>11322915</v>
      </c>
      <c r="V5" s="13"/>
      <c r="X5" s="2"/>
      <c r="Z5" s="9">
        <v>24.8</v>
      </c>
      <c r="AB5" t="s">
        <v>1679</v>
      </c>
    </row>
    <row r="6" spans="1:26" ht="15">
      <c r="A6" t="s">
        <v>1701</v>
      </c>
      <c r="C6" s="3" t="s">
        <v>1702</v>
      </c>
      <c r="D6" s="2"/>
      <c r="E6" s="4" t="s">
        <v>466</v>
      </c>
      <c r="F6" s="4"/>
      <c r="L6" s="10">
        <v>5330847</v>
      </c>
      <c r="N6" s="2"/>
      <c r="O6" s="2"/>
      <c r="Q6" s="10">
        <v>5330847</v>
      </c>
      <c r="V6" s="10">
        <v>5304193</v>
      </c>
      <c r="X6" s="2"/>
      <c r="Z6" s="9">
        <v>11.6</v>
      </c>
    </row>
    <row r="7" spans="1:26" ht="15">
      <c r="A7" t="s">
        <v>514</v>
      </c>
      <c r="C7" s="3" t="s">
        <v>1703</v>
      </c>
      <c r="D7" s="2"/>
      <c r="E7" s="4" t="s">
        <v>476</v>
      </c>
      <c r="F7" s="4"/>
      <c r="L7" s="10">
        <v>12143568</v>
      </c>
      <c r="N7" s="2"/>
      <c r="O7" s="2"/>
      <c r="Q7" s="10">
        <v>12097717</v>
      </c>
      <c r="V7" s="10">
        <v>12022132</v>
      </c>
      <c r="X7" s="2"/>
      <c r="Z7" s="9">
        <v>26.4</v>
      </c>
    </row>
    <row r="8" spans="1:26" ht="15">
      <c r="A8" t="s">
        <v>1704</v>
      </c>
      <c r="C8" s="3" t="s">
        <v>1705</v>
      </c>
      <c r="D8" s="2"/>
      <c r="E8" s="4" t="s">
        <v>517</v>
      </c>
      <c r="F8" s="4"/>
      <c r="L8" s="10">
        <v>254095</v>
      </c>
      <c r="N8" s="2"/>
      <c r="O8" s="2"/>
      <c r="Q8" s="10">
        <v>250910</v>
      </c>
      <c r="V8" s="10">
        <v>251554</v>
      </c>
      <c r="X8" s="2"/>
      <c r="Z8" s="9">
        <v>0.6000000000000001</v>
      </c>
    </row>
    <row r="9" spans="1:26" ht="15">
      <c r="A9" t="s">
        <v>1706</v>
      </c>
      <c r="C9" s="3"/>
      <c r="D9" s="2"/>
      <c r="F9" s="3"/>
      <c r="N9" s="2"/>
      <c r="O9" s="2"/>
      <c r="X9" s="2"/>
      <c r="Z9" s="2"/>
    </row>
    <row r="10" spans="1:26" ht="15">
      <c r="A10" t="s">
        <v>1707</v>
      </c>
      <c r="C10" s="3" t="s">
        <v>1708</v>
      </c>
      <c r="D10" s="2"/>
      <c r="E10" s="4" t="s">
        <v>1709</v>
      </c>
      <c r="F10" s="4"/>
      <c r="J10" t="s">
        <v>1710</v>
      </c>
      <c r="L10" s="10">
        <v>10000000</v>
      </c>
      <c r="N10" s="2"/>
      <c r="O10" s="2"/>
      <c r="Q10" s="10">
        <v>7411600</v>
      </c>
      <c r="V10" s="10">
        <v>6809125</v>
      </c>
      <c r="X10" s="2"/>
      <c r="Z10" s="9">
        <v>14.9</v>
      </c>
    </row>
    <row r="11" spans="1:26" ht="15">
      <c r="A11" t="s">
        <v>553</v>
      </c>
      <c r="C11" s="3"/>
      <c r="D11" s="2"/>
      <c r="F11" s="3"/>
      <c r="N11" s="2"/>
      <c r="O11" s="2"/>
      <c r="X11" s="2"/>
      <c r="Z11" s="2"/>
    </row>
    <row r="12" spans="1:26" ht="15">
      <c r="A12" t="s">
        <v>1711</v>
      </c>
      <c r="C12" s="3" t="s">
        <v>1712</v>
      </c>
      <c r="D12" s="2"/>
      <c r="E12" s="4" t="s">
        <v>467</v>
      </c>
      <c r="F12" s="4"/>
      <c r="L12" s="10">
        <v>4779776</v>
      </c>
      <c r="N12" s="2"/>
      <c r="O12" s="2"/>
      <c r="Q12" s="10">
        <v>4759527</v>
      </c>
      <c r="V12" s="10">
        <v>4779776</v>
      </c>
      <c r="X12" s="2"/>
      <c r="Z12" s="9">
        <v>10.5</v>
      </c>
    </row>
    <row r="13" spans="1:26" ht="15">
      <c r="A13" t="s">
        <v>1713</v>
      </c>
      <c r="C13" s="3" t="s">
        <v>1714</v>
      </c>
      <c r="D13" s="2"/>
      <c r="E13" s="4" t="s">
        <v>238</v>
      </c>
      <c r="F13" s="4"/>
      <c r="L13" s="10">
        <v>182403</v>
      </c>
      <c r="N13" s="2"/>
      <c r="O13" s="2"/>
      <c r="Q13" s="10">
        <v>179976</v>
      </c>
      <c r="V13" s="10">
        <v>182403</v>
      </c>
      <c r="X13" s="2"/>
      <c r="Z13" s="9">
        <v>0.4</v>
      </c>
    </row>
    <row r="14" spans="1:26" ht="15">
      <c r="A14" t="s">
        <v>1715</v>
      </c>
      <c r="C14" s="3" t="s">
        <v>1714</v>
      </c>
      <c r="D14" s="2"/>
      <c r="E14" s="4" t="s">
        <v>238</v>
      </c>
      <c r="F14" s="4"/>
      <c r="L14" s="10">
        <v>450110</v>
      </c>
      <c r="N14" s="2"/>
      <c r="O14" s="2"/>
      <c r="Q14" s="10">
        <v>450111</v>
      </c>
      <c r="V14" s="10">
        <v>450110</v>
      </c>
      <c r="X14" s="2"/>
      <c r="Z14" s="9">
        <v>1</v>
      </c>
    </row>
    <row r="15" spans="1:26" ht="15">
      <c r="A15" t="s">
        <v>1716</v>
      </c>
      <c r="C15" s="3" t="s">
        <v>1717</v>
      </c>
      <c r="D15" s="2"/>
      <c r="E15" s="4" t="s">
        <v>474</v>
      </c>
      <c r="F15" s="4"/>
      <c r="L15" s="10">
        <v>9499183</v>
      </c>
      <c r="N15" s="2"/>
      <c r="O15" s="2"/>
      <c r="Q15" s="10">
        <v>9429133</v>
      </c>
      <c r="V15" s="10">
        <v>9427938</v>
      </c>
      <c r="X15" s="2"/>
      <c r="Z15" s="9">
        <v>20.7</v>
      </c>
    </row>
    <row r="16" spans="1:26" ht="15">
      <c r="A16" t="s">
        <v>551</v>
      </c>
      <c r="C16" s="3" t="s">
        <v>1718</v>
      </c>
      <c r="D16" s="2"/>
      <c r="E16" s="4" t="s">
        <v>464</v>
      </c>
      <c r="F16" s="4"/>
      <c r="L16" s="10">
        <v>4561971</v>
      </c>
      <c r="N16" s="2"/>
      <c r="O16" s="2"/>
      <c r="Q16" s="10">
        <v>4561971</v>
      </c>
      <c r="V16" s="10">
        <v>4493542</v>
      </c>
      <c r="X16" s="2"/>
      <c r="Z16" s="9">
        <v>9.9</v>
      </c>
    </row>
    <row r="17" spans="1:26" ht="15">
      <c r="A17" t="s">
        <v>100</v>
      </c>
      <c r="C17" s="3"/>
      <c r="D17" s="2"/>
      <c r="F17" s="3"/>
      <c r="N17" s="2"/>
      <c r="O17" s="2"/>
      <c r="X17" s="2"/>
      <c r="Z17" s="2"/>
    </row>
    <row r="18" spans="1:26" ht="15">
      <c r="A18" t="s">
        <v>98</v>
      </c>
      <c r="C18" s="3" t="s">
        <v>1719</v>
      </c>
      <c r="D18" s="2"/>
      <c r="E18" s="4" t="s">
        <v>461</v>
      </c>
      <c r="F18" s="4"/>
      <c r="L18" s="10">
        <v>4856155</v>
      </c>
      <c r="N18" s="2"/>
      <c r="O18" s="2"/>
      <c r="Q18" s="10">
        <v>4795251</v>
      </c>
      <c r="V18" s="10">
        <v>4686189</v>
      </c>
      <c r="X18" s="2"/>
      <c r="Z18" s="9">
        <v>10.3</v>
      </c>
    </row>
    <row r="19" spans="1:26" ht="15">
      <c r="A19" t="s">
        <v>170</v>
      </c>
      <c r="C19" s="3" t="s">
        <v>1720</v>
      </c>
      <c r="D19" s="2"/>
      <c r="E19" s="4" t="s">
        <v>461</v>
      </c>
      <c r="F19" s="4"/>
      <c r="L19" s="10">
        <v>9663392</v>
      </c>
      <c r="N19" s="2"/>
      <c r="O19" s="2"/>
      <c r="Q19" s="10">
        <v>9595826</v>
      </c>
      <c r="V19" s="10">
        <v>8986954</v>
      </c>
      <c r="X19" s="2"/>
      <c r="Z19" s="9">
        <v>19.7</v>
      </c>
    </row>
    <row r="20" spans="1:26" ht="15">
      <c r="A20" t="s">
        <v>330</v>
      </c>
      <c r="C20" s="3" t="s">
        <v>1721</v>
      </c>
      <c r="D20" s="2"/>
      <c r="E20" s="4" t="s">
        <v>476</v>
      </c>
      <c r="F20" s="4"/>
      <c r="L20" s="10">
        <v>7803419</v>
      </c>
      <c r="N20" s="2"/>
      <c r="O20" s="2"/>
      <c r="Q20" s="10">
        <v>7825029</v>
      </c>
      <c r="V20" s="10">
        <v>7101111</v>
      </c>
      <c r="X20" s="2"/>
      <c r="Z20" s="9">
        <v>15.6</v>
      </c>
    </row>
    <row r="21" spans="1:26" ht="15">
      <c r="A21" t="s">
        <v>377</v>
      </c>
      <c r="C21" s="3" t="s">
        <v>1722</v>
      </c>
      <c r="D21" s="2"/>
      <c r="E21" s="4" t="s">
        <v>461</v>
      </c>
      <c r="F21" s="4"/>
      <c r="L21" s="10">
        <v>11904617</v>
      </c>
      <c r="N21" s="2"/>
      <c r="O21" s="2"/>
      <c r="Q21" s="10">
        <v>11904617</v>
      </c>
      <c r="V21" s="10">
        <v>11041532</v>
      </c>
      <c r="X21" s="2"/>
      <c r="Z21" s="9">
        <v>24.2</v>
      </c>
    </row>
    <row r="22" spans="1:26" ht="15">
      <c r="A22" t="s">
        <v>399</v>
      </c>
      <c r="C22" s="3" t="s">
        <v>1723</v>
      </c>
      <c r="D22" s="2"/>
      <c r="E22" s="4" t="s">
        <v>466</v>
      </c>
      <c r="F22" s="4"/>
      <c r="L22" s="10">
        <v>4950000</v>
      </c>
      <c r="N22" s="2"/>
      <c r="O22" s="2"/>
      <c r="Q22" s="10">
        <v>4783595</v>
      </c>
      <c r="V22" s="10">
        <v>4764375</v>
      </c>
      <c r="X22" s="2"/>
      <c r="Z22" s="9">
        <v>10.4</v>
      </c>
    </row>
    <row r="23" spans="1:26" ht="15">
      <c r="A23" t="s">
        <v>275</v>
      </c>
      <c r="C23" s="3"/>
      <c r="D23" s="2"/>
      <c r="F23" s="3"/>
      <c r="N23" s="2"/>
      <c r="O23" s="2"/>
      <c r="X23" s="2"/>
      <c r="Z23" s="2"/>
    </row>
    <row r="24" spans="1:26" ht="15">
      <c r="A24" t="s">
        <v>273</v>
      </c>
      <c r="C24" s="3" t="s">
        <v>1724</v>
      </c>
      <c r="D24" s="2"/>
      <c r="E24" s="4" t="s">
        <v>517</v>
      </c>
      <c r="F24" s="4"/>
      <c r="L24" s="10">
        <v>9975861</v>
      </c>
      <c r="N24" s="2"/>
      <c r="O24" s="2"/>
      <c r="Q24" s="10">
        <v>9902990</v>
      </c>
      <c r="V24" s="10">
        <v>9188766</v>
      </c>
      <c r="X24" s="2"/>
      <c r="Z24" s="9">
        <v>20.1</v>
      </c>
    </row>
    <row r="25" spans="1:26" ht="15">
      <c r="A25" t="s">
        <v>309</v>
      </c>
      <c r="C25" s="3" t="s">
        <v>1725</v>
      </c>
      <c r="D25" s="2"/>
      <c r="E25" s="4" t="s">
        <v>238</v>
      </c>
      <c r="F25" s="4"/>
      <c r="L25" s="10">
        <v>5949731</v>
      </c>
      <c r="N25" s="2"/>
      <c r="O25" s="2"/>
      <c r="Q25" s="10">
        <v>5927114</v>
      </c>
      <c r="V25" s="10">
        <v>5877737</v>
      </c>
      <c r="X25" s="2"/>
      <c r="Z25" s="9">
        <v>12.9</v>
      </c>
    </row>
    <row r="26" spans="1:26" ht="15">
      <c r="A26" t="s">
        <v>423</v>
      </c>
      <c r="C26" s="3" t="s">
        <v>1726</v>
      </c>
      <c r="D26" s="2"/>
      <c r="E26" s="4" t="s">
        <v>476</v>
      </c>
      <c r="F26" s="4"/>
      <c r="L26" s="10">
        <v>21930702</v>
      </c>
      <c r="N26" s="2"/>
      <c r="O26" s="2"/>
      <c r="Q26" s="10">
        <v>21762065</v>
      </c>
      <c r="V26" s="10">
        <v>20614860</v>
      </c>
      <c r="X26" s="2"/>
      <c r="Z26" s="9">
        <v>45.2</v>
      </c>
    </row>
    <row r="27" spans="1:26" ht="15">
      <c r="A27" t="s">
        <v>183</v>
      </c>
      <c r="C27" s="3"/>
      <c r="D27" s="2"/>
      <c r="F27" s="3"/>
      <c r="N27" s="2"/>
      <c r="O27" s="2"/>
      <c r="X27" s="2"/>
      <c r="Z27" s="2"/>
    </row>
    <row r="28" spans="1:26" ht="15">
      <c r="A28" t="s">
        <v>181</v>
      </c>
      <c r="C28" s="3" t="s">
        <v>1727</v>
      </c>
      <c r="D28" s="2"/>
      <c r="E28" s="4" t="s">
        <v>467</v>
      </c>
      <c r="F28" s="4"/>
      <c r="L28" s="10">
        <v>8836683</v>
      </c>
      <c r="N28" s="2"/>
      <c r="O28" s="2"/>
      <c r="Q28" s="10">
        <v>8756358</v>
      </c>
      <c r="V28" s="10">
        <v>8704133</v>
      </c>
      <c r="X28" s="2"/>
      <c r="Z28" s="9">
        <v>19.1</v>
      </c>
    </row>
    <row r="29" spans="1:26" ht="15">
      <c r="A29" t="s">
        <v>185</v>
      </c>
      <c r="C29" s="3" t="s">
        <v>1727</v>
      </c>
      <c r="D29" s="2"/>
      <c r="E29" s="4" t="s">
        <v>467</v>
      </c>
      <c r="F29" s="4"/>
      <c r="L29" s="10">
        <v>7403183</v>
      </c>
      <c r="N29" s="2"/>
      <c r="O29" s="2"/>
      <c r="Q29" s="10">
        <v>7370405</v>
      </c>
      <c r="V29" s="10">
        <v>7292135</v>
      </c>
      <c r="X29" s="2"/>
      <c r="Z29" s="9">
        <v>16</v>
      </c>
    </row>
    <row r="30" spans="1:26" ht="15">
      <c r="A30" t="s">
        <v>263</v>
      </c>
      <c r="C30" s="3" t="s">
        <v>1728</v>
      </c>
      <c r="D30" s="2"/>
      <c r="E30" s="4" t="s">
        <v>463</v>
      </c>
      <c r="F30" s="4"/>
      <c r="L30" s="10">
        <v>19650000</v>
      </c>
      <c r="N30" s="2"/>
      <c r="O30" s="2"/>
      <c r="Q30" s="10">
        <v>19436214</v>
      </c>
      <c r="V30" s="10">
        <v>19217700</v>
      </c>
      <c r="X30" s="2"/>
      <c r="Z30" s="9">
        <v>42.1</v>
      </c>
    </row>
    <row r="31" spans="1:26" ht="15">
      <c r="A31" t="s">
        <v>350</v>
      </c>
      <c r="C31" s="3" t="s">
        <v>1727</v>
      </c>
      <c r="D31" s="2"/>
      <c r="E31" s="4" t="s">
        <v>467</v>
      </c>
      <c r="F31" s="4"/>
      <c r="L31" s="10">
        <v>1594030</v>
      </c>
      <c r="N31" s="2"/>
      <c r="O31" s="2"/>
      <c r="Q31" s="10">
        <v>1579915</v>
      </c>
      <c r="V31" s="10">
        <v>1570120</v>
      </c>
      <c r="X31" s="2"/>
      <c r="Z31" s="9">
        <v>3.4</v>
      </c>
    </row>
    <row r="32" spans="1:26" ht="15">
      <c r="A32" t="s">
        <v>339</v>
      </c>
      <c r="C32" s="3"/>
      <c r="D32" s="2"/>
      <c r="F32" s="3"/>
      <c r="N32" s="2"/>
      <c r="O32" s="2"/>
      <c r="X32" s="2"/>
      <c r="Z32" s="2"/>
    </row>
    <row r="33" spans="1:26" ht="15">
      <c r="A33" t="s">
        <v>395</v>
      </c>
      <c r="C33" s="3" t="s">
        <v>1729</v>
      </c>
      <c r="D33" s="2"/>
      <c r="E33" s="4" t="s">
        <v>1730</v>
      </c>
      <c r="F33" s="4"/>
      <c r="L33" s="10">
        <v>7762222</v>
      </c>
      <c r="N33" s="2"/>
      <c r="O33" s="2"/>
      <c r="Q33" s="10">
        <v>7692023</v>
      </c>
      <c r="V33" s="10">
        <v>7684600</v>
      </c>
      <c r="X33" s="2"/>
      <c r="Z33" s="9">
        <v>16.8</v>
      </c>
    </row>
    <row r="34" spans="1:26" ht="15">
      <c r="A34" t="s">
        <v>195</v>
      </c>
      <c r="C34" s="3"/>
      <c r="D34" s="2"/>
      <c r="F34" s="3"/>
      <c r="N34" s="2"/>
      <c r="O34" s="2"/>
      <c r="X34" s="2"/>
      <c r="Z34" s="2"/>
    </row>
    <row r="35" spans="1:26" ht="15">
      <c r="A35" t="s">
        <v>193</v>
      </c>
      <c r="C35" s="3" t="s">
        <v>1731</v>
      </c>
      <c r="D35" s="2"/>
      <c r="E35" s="4" t="s">
        <v>467</v>
      </c>
      <c r="F35" s="4"/>
      <c r="L35" s="10">
        <v>8022149</v>
      </c>
      <c r="N35" s="2"/>
      <c r="O35" s="2"/>
      <c r="Q35" s="10">
        <v>7950609</v>
      </c>
      <c r="V35" s="10">
        <v>7875344</v>
      </c>
      <c r="X35" s="2"/>
      <c r="Z35" s="9">
        <v>17.3</v>
      </c>
    </row>
    <row r="36" spans="1:26" ht="15">
      <c r="A36" t="s">
        <v>1732</v>
      </c>
      <c r="C36" s="3" t="s">
        <v>1733</v>
      </c>
      <c r="D36" s="2"/>
      <c r="E36" s="4" t="s">
        <v>476</v>
      </c>
      <c r="F36" s="4"/>
      <c r="L36" s="10">
        <v>19470523</v>
      </c>
      <c r="N36" s="2"/>
      <c r="O36" s="2"/>
      <c r="Q36" s="10">
        <v>19354235</v>
      </c>
      <c r="V36" s="10">
        <v>19275817</v>
      </c>
      <c r="X36" s="2"/>
      <c r="Z36" s="9">
        <v>42.3</v>
      </c>
    </row>
    <row r="37" spans="1:26" ht="15">
      <c r="A37" t="s">
        <v>351</v>
      </c>
      <c r="C37" s="3" t="s">
        <v>1734</v>
      </c>
      <c r="D37" s="2"/>
      <c r="E37" s="4" t="s">
        <v>1735</v>
      </c>
      <c r="F37" s="4"/>
      <c r="L37" s="10">
        <v>4025520</v>
      </c>
      <c r="N37" s="2"/>
      <c r="O37" s="2"/>
      <c r="Q37" s="10">
        <v>3990707</v>
      </c>
      <c r="V37" s="10">
        <v>3824244</v>
      </c>
      <c r="X37" s="2"/>
      <c r="Z37" s="9">
        <v>8.4</v>
      </c>
    </row>
    <row r="38" spans="1:26" ht="15">
      <c r="A38" t="s">
        <v>321</v>
      </c>
      <c r="C38" s="3"/>
      <c r="D38" s="2"/>
      <c r="F38" s="3"/>
      <c r="N38" s="2"/>
      <c r="O38" s="2"/>
      <c r="X38" s="2"/>
      <c r="Z38" s="2"/>
    </row>
    <row r="39" spans="1:26" ht="15">
      <c r="A39" t="s">
        <v>1736</v>
      </c>
      <c r="C39" s="3" t="s">
        <v>1737</v>
      </c>
      <c r="D39" s="2"/>
      <c r="E39" s="4" t="s">
        <v>461</v>
      </c>
      <c r="F39" s="4"/>
      <c r="L39" s="10">
        <v>4313910</v>
      </c>
      <c r="N39" s="2"/>
      <c r="O39" s="2"/>
      <c r="Q39" s="10">
        <v>4273019</v>
      </c>
      <c r="V39" s="10">
        <v>4197866</v>
      </c>
      <c r="X39" s="2"/>
      <c r="Z39" s="9">
        <v>9.2</v>
      </c>
    </row>
    <row r="40" spans="1:26" ht="15">
      <c r="A40" t="s">
        <v>319</v>
      </c>
      <c r="C40" s="3" t="s">
        <v>1738</v>
      </c>
      <c r="D40" s="2"/>
      <c r="E40" s="4" t="s">
        <v>464</v>
      </c>
      <c r="F40" s="4"/>
      <c r="L40" s="10">
        <v>14662500</v>
      </c>
      <c r="N40" s="2"/>
      <c r="O40" s="2"/>
      <c r="Q40" s="10">
        <v>14568019</v>
      </c>
      <c r="V40" s="10">
        <v>13379531</v>
      </c>
      <c r="X40" s="2"/>
      <c r="Z40" s="9">
        <v>29.3</v>
      </c>
    </row>
    <row r="41" spans="1:26" ht="15">
      <c r="A41" t="s">
        <v>414</v>
      </c>
      <c r="C41" s="3" t="s">
        <v>1739</v>
      </c>
      <c r="D41" s="2"/>
      <c r="E41" s="4" t="s">
        <v>466</v>
      </c>
      <c r="F41" s="4"/>
      <c r="L41" s="10">
        <v>8924066</v>
      </c>
      <c r="N41" s="2"/>
      <c r="O41" s="2"/>
      <c r="Q41" s="10">
        <v>8837614</v>
      </c>
      <c r="V41" s="10">
        <v>8656344</v>
      </c>
      <c r="X41" s="2"/>
      <c r="Z41" s="9">
        <v>19</v>
      </c>
    </row>
    <row r="42" spans="1:26" ht="15">
      <c r="A42" t="s">
        <v>118</v>
      </c>
      <c r="C42" s="3"/>
      <c r="D42" s="2"/>
      <c r="F42" s="3"/>
      <c r="N42" s="2"/>
      <c r="O42" s="2"/>
      <c r="X42" s="2"/>
      <c r="Z42" s="2"/>
    </row>
    <row r="43" spans="1:26" ht="15">
      <c r="A43" t="s">
        <v>255</v>
      </c>
      <c r="C43" s="3" t="s">
        <v>1740</v>
      </c>
      <c r="D43" s="2"/>
      <c r="E43" s="4" t="s">
        <v>537</v>
      </c>
      <c r="F43" s="4"/>
      <c r="L43" s="10">
        <v>8587606</v>
      </c>
      <c r="N43" s="2"/>
      <c r="O43" s="2"/>
      <c r="Q43" s="10">
        <v>8587606</v>
      </c>
      <c r="V43" s="10">
        <v>8458792</v>
      </c>
      <c r="X43" s="2"/>
      <c r="Z43" s="9">
        <v>18.5</v>
      </c>
    </row>
    <row r="44" spans="1:26" ht="15">
      <c r="A44" t="s">
        <v>417</v>
      </c>
      <c r="C44" s="3" t="s">
        <v>1741</v>
      </c>
      <c r="D44" s="2"/>
      <c r="E44" s="4" t="s">
        <v>464</v>
      </c>
      <c r="F44" s="4"/>
      <c r="L44" s="10">
        <v>9747335</v>
      </c>
      <c r="N44" s="2"/>
      <c r="O44" s="2"/>
      <c r="Q44" s="10">
        <v>9747335</v>
      </c>
      <c r="V44" s="10">
        <v>9674230</v>
      </c>
      <c r="X44" s="2"/>
      <c r="Z44" s="9">
        <v>21.2</v>
      </c>
    </row>
    <row r="45" spans="1:26" ht="15">
      <c r="A45" t="s">
        <v>419</v>
      </c>
      <c r="C45" s="3" t="s">
        <v>1742</v>
      </c>
      <c r="D45" s="2"/>
      <c r="E45" s="4" t="s">
        <v>469</v>
      </c>
      <c r="F45" s="4"/>
      <c r="L45" s="10">
        <v>6910465</v>
      </c>
      <c r="N45" s="2"/>
      <c r="O45" s="2"/>
      <c r="Q45" s="10">
        <v>6797117</v>
      </c>
      <c r="V45" s="10">
        <v>6772256</v>
      </c>
      <c r="X45" s="2"/>
      <c r="Z45" s="9">
        <v>14.8</v>
      </c>
    </row>
    <row r="46" spans="1:26" ht="15">
      <c r="A46" t="s">
        <v>387</v>
      </c>
      <c r="C46" s="3"/>
      <c r="D46" s="2"/>
      <c r="F46" s="3"/>
      <c r="N46" s="2"/>
      <c r="O46" s="2"/>
      <c r="X46" s="2"/>
      <c r="Z46" s="2"/>
    </row>
    <row r="47" spans="1:26" ht="15">
      <c r="A47" t="s">
        <v>385</v>
      </c>
      <c r="C47" s="3" t="s">
        <v>1743</v>
      </c>
      <c r="D47" s="2"/>
      <c r="E47" s="4" t="s">
        <v>1744</v>
      </c>
      <c r="F47" s="4"/>
      <c r="L47" s="10">
        <v>11175938</v>
      </c>
      <c r="N47" s="2"/>
      <c r="O47" s="2"/>
      <c r="Q47" s="10">
        <v>11090654</v>
      </c>
      <c r="V47" s="10">
        <v>10840659</v>
      </c>
      <c r="X47" s="2"/>
      <c r="Z47" s="9">
        <v>23.8</v>
      </c>
    </row>
    <row r="48" spans="1:26" ht="15">
      <c r="A48" t="s">
        <v>389</v>
      </c>
      <c r="C48" s="3" t="s">
        <v>1745</v>
      </c>
      <c r="D48" s="2"/>
      <c r="E48" s="4" t="s">
        <v>467</v>
      </c>
      <c r="F48" s="4"/>
      <c r="L48" s="10">
        <v>6214305</v>
      </c>
      <c r="N48" s="2"/>
      <c r="O48" s="2"/>
      <c r="Q48" s="10">
        <v>6149172</v>
      </c>
      <c r="V48" s="10">
        <v>6145948</v>
      </c>
      <c r="X48" s="2"/>
      <c r="Z48" s="9">
        <v>13.5</v>
      </c>
    </row>
    <row r="49" spans="1:26" ht="15">
      <c r="A49" t="s">
        <v>576</v>
      </c>
      <c r="C49" s="3" t="s">
        <v>1746</v>
      </c>
      <c r="D49" s="2"/>
      <c r="E49" s="4" t="s">
        <v>238</v>
      </c>
      <c r="F49" s="4"/>
      <c r="L49" s="10">
        <v>11463443</v>
      </c>
      <c r="N49" s="2"/>
      <c r="O49" s="2"/>
      <c r="Q49" s="10">
        <v>11311325</v>
      </c>
      <c r="V49" s="10">
        <v>11119540</v>
      </c>
      <c r="X49" s="2"/>
      <c r="Z49" s="9">
        <v>24.4</v>
      </c>
    </row>
    <row r="50" spans="1:26" ht="15">
      <c r="A50" t="s">
        <v>150</v>
      </c>
      <c r="C50" s="3"/>
      <c r="D50" s="2"/>
      <c r="F50" s="3"/>
      <c r="N50" s="2"/>
      <c r="O50" s="2"/>
      <c r="X50" s="2"/>
      <c r="Z50" s="2"/>
    </row>
    <row r="51" spans="1:26" ht="15">
      <c r="A51" t="s">
        <v>148</v>
      </c>
      <c r="C51" s="3" t="s">
        <v>1747</v>
      </c>
      <c r="D51" s="2"/>
      <c r="E51" s="4" t="s">
        <v>469</v>
      </c>
      <c r="F51" s="4"/>
      <c r="L51" s="10">
        <v>10901843</v>
      </c>
      <c r="N51" s="2"/>
      <c r="O51" s="2"/>
      <c r="Q51" s="10">
        <v>10774172</v>
      </c>
      <c r="V51" s="10">
        <v>10792825</v>
      </c>
      <c r="X51" s="2"/>
      <c r="Z51" s="9">
        <v>23.7</v>
      </c>
    </row>
    <row r="52" spans="1:26" ht="15">
      <c r="A52" t="s">
        <v>1748</v>
      </c>
      <c r="C52" s="3" t="s">
        <v>1749</v>
      </c>
      <c r="D52" s="2"/>
      <c r="E52" s="4" t="s">
        <v>322</v>
      </c>
      <c r="F52" s="4"/>
      <c r="L52" s="10">
        <v>16646228</v>
      </c>
      <c r="N52" s="2"/>
      <c r="O52" s="2"/>
      <c r="Q52" s="10">
        <v>16562972</v>
      </c>
      <c r="V52" s="10">
        <v>16646228</v>
      </c>
      <c r="X52" s="2"/>
      <c r="Z52" s="9">
        <v>36.5</v>
      </c>
    </row>
    <row r="53" spans="1:26" ht="15">
      <c r="A53" t="s">
        <v>110</v>
      </c>
      <c r="C53" s="3"/>
      <c r="D53" s="2"/>
      <c r="F53" s="3"/>
      <c r="N53" s="2"/>
      <c r="O53" s="2"/>
      <c r="X53" s="2"/>
      <c r="Z53" s="2"/>
    </row>
    <row r="54" spans="1:26" ht="15">
      <c r="A54" t="s">
        <v>529</v>
      </c>
      <c r="C54" s="3" t="s">
        <v>1750</v>
      </c>
      <c r="D54" s="2"/>
      <c r="E54" s="4" t="s">
        <v>464</v>
      </c>
      <c r="F54" s="4"/>
      <c r="L54" s="10">
        <v>4812500</v>
      </c>
      <c r="N54" s="2"/>
      <c r="O54" s="2"/>
      <c r="Q54" s="10">
        <v>4771073</v>
      </c>
      <c r="V54" s="10">
        <v>4583906</v>
      </c>
      <c r="X54" s="2"/>
      <c r="Z54" s="9">
        <v>10</v>
      </c>
    </row>
    <row r="55" spans="1:26" ht="15">
      <c r="A55" t="s">
        <v>410</v>
      </c>
      <c r="C55" s="3"/>
      <c r="D55" s="2"/>
      <c r="F55" s="3"/>
      <c r="N55" s="2"/>
      <c r="O55" s="2"/>
      <c r="X55" s="2"/>
      <c r="Z55" s="2"/>
    </row>
    <row r="56" spans="1:26" ht="15">
      <c r="A56" t="s">
        <v>408</v>
      </c>
      <c r="C56" s="3" t="s">
        <v>1751</v>
      </c>
      <c r="D56" s="2"/>
      <c r="E56" s="4" t="s">
        <v>467</v>
      </c>
      <c r="F56" s="4"/>
      <c r="L56" s="10">
        <v>8602807</v>
      </c>
      <c r="N56" s="2"/>
      <c r="O56" s="2"/>
      <c r="Q56" s="10">
        <v>8584634</v>
      </c>
      <c r="V56" s="10">
        <v>8602807</v>
      </c>
      <c r="X56" s="2"/>
      <c r="Z56" s="9">
        <v>18.9</v>
      </c>
    </row>
    <row r="57" spans="1:26" ht="15">
      <c r="A57" t="s">
        <v>291</v>
      </c>
      <c r="C57" s="3"/>
      <c r="D57" s="2"/>
      <c r="F57" s="3"/>
      <c r="N57" s="2"/>
      <c r="O57" s="2"/>
      <c r="X57" s="2"/>
      <c r="Z57" s="2"/>
    </row>
    <row r="58" spans="1:26" ht="15">
      <c r="A58" t="s">
        <v>1752</v>
      </c>
      <c r="C58" s="3" t="s">
        <v>1753</v>
      </c>
      <c r="D58" s="2"/>
      <c r="E58" s="4" t="s">
        <v>1754</v>
      </c>
      <c r="F58" s="4"/>
      <c r="J58" t="s">
        <v>1755</v>
      </c>
      <c r="L58" s="10">
        <v>5730254</v>
      </c>
      <c r="N58" s="2"/>
      <c r="O58" s="2"/>
      <c r="Q58" s="10">
        <v>4449786</v>
      </c>
      <c r="V58" s="10">
        <v>3623691</v>
      </c>
      <c r="X58" s="2"/>
      <c r="Z58" s="9">
        <v>7.9</v>
      </c>
    </row>
    <row r="59" spans="1:26" ht="15">
      <c r="A59" t="s">
        <v>1756</v>
      </c>
      <c r="C59" s="3"/>
      <c r="D59" s="2"/>
      <c r="F59" s="3"/>
      <c r="N59" s="2"/>
      <c r="O59" s="2"/>
      <c r="X59" s="2"/>
      <c r="Z59" s="2"/>
    </row>
    <row r="60" spans="1:26" ht="15">
      <c r="A60" t="s">
        <v>1757</v>
      </c>
      <c r="C60" s="3" t="s">
        <v>1714</v>
      </c>
      <c r="D60" s="2"/>
      <c r="E60" s="4" t="s">
        <v>461</v>
      </c>
      <c r="F60" s="4"/>
      <c r="L60" s="10">
        <v>6843750</v>
      </c>
      <c r="N60" s="2"/>
      <c r="O60" s="2"/>
      <c r="Q60" s="10">
        <v>6872048</v>
      </c>
      <c r="V60" s="10">
        <v>6631320</v>
      </c>
      <c r="X60" s="2"/>
      <c r="Z60" s="9">
        <v>14.5</v>
      </c>
    </row>
    <row r="61" spans="1:26" ht="15">
      <c r="A61" t="s">
        <v>564</v>
      </c>
      <c r="C61" s="3"/>
      <c r="D61" s="2"/>
      <c r="F61" s="3"/>
      <c r="N61" s="2"/>
      <c r="O61" s="2"/>
      <c r="X61" s="2"/>
      <c r="Z61" s="2"/>
    </row>
    <row r="62" spans="1:26" ht="15">
      <c r="A62" t="s">
        <v>562</v>
      </c>
      <c r="C62" s="3" t="s">
        <v>1758</v>
      </c>
      <c r="D62" s="2"/>
      <c r="E62" s="4" t="s">
        <v>476</v>
      </c>
      <c r="F62" s="4"/>
      <c r="L62" s="10">
        <v>8309797</v>
      </c>
      <c r="N62" s="2"/>
      <c r="O62" s="2"/>
      <c r="Q62" s="10">
        <v>8272104</v>
      </c>
      <c r="V62" s="10">
        <v>8060503</v>
      </c>
      <c r="X62" s="2"/>
      <c r="Z62" s="9">
        <v>17.7</v>
      </c>
    </row>
    <row r="63" spans="1:26" ht="15">
      <c r="A63" t="s">
        <v>1759</v>
      </c>
      <c r="C63" s="3"/>
      <c r="D63" s="2"/>
      <c r="F63" s="3"/>
      <c r="N63" s="2"/>
      <c r="O63" s="2"/>
      <c r="X63" s="2"/>
      <c r="Z63" s="2"/>
    </row>
    <row r="64" spans="1:26" ht="15">
      <c r="A64" t="s">
        <v>1760</v>
      </c>
      <c r="C64" s="3" t="s">
        <v>1761</v>
      </c>
      <c r="D64" s="2"/>
      <c r="E64" s="4" t="s">
        <v>238</v>
      </c>
      <c r="F64" s="4"/>
      <c r="L64" s="10">
        <v>7670399</v>
      </c>
      <c r="N64" s="2"/>
      <c r="O64" s="2"/>
      <c r="Q64" s="10">
        <v>7596860</v>
      </c>
      <c r="V64" s="10">
        <v>7440287</v>
      </c>
      <c r="X64" s="2"/>
      <c r="Z64" s="9">
        <v>16.3</v>
      </c>
    </row>
    <row r="65" spans="1:26" ht="15">
      <c r="A65" t="s">
        <v>343</v>
      </c>
      <c r="C65" s="3"/>
      <c r="D65" s="2"/>
      <c r="F65" s="3"/>
      <c r="N65" s="2"/>
      <c r="O65" s="2"/>
      <c r="X65" s="2"/>
      <c r="Z65" s="2"/>
    </row>
    <row r="66" spans="1:26" ht="15">
      <c r="A66" t="s">
        <v>1762</v>
      </c>
      <c r="C66" s="3" t="s">
        <v>1763</v>
      </c>
      <c r="D66" s="2"/>
      <c r="E66" s="4" t="s">
        <v>192</v>
      </c>
      <c r="F66" s="4"/>
      <c r="L66" s="10">
        <v>9290185</v>
      </c>
      <c r="N66" s="2"/>
      <c r="O66" s="2"/>
      <c r="Q66" s="10">
        <v>9216206</v>
      </c>
      <c r="V66" s="10">
        <v>9336636</v>
      </c>
      <c r="X66" s="2"/>
      <c r="Z66" s="9">
        <v>20.5</v>
      </c>
    </row>
    <row r="67" spans="1:26" ht="15">
      <c r="A67" t="s">
        <v>341</v>
      </c>
      <c r="C67" s="3" t="s">
        <v>1764</v>
      </c>
      <c r="D67" s="2"/>
      <c r="E67" s="4" t="s">
        <v>1506</v>
      </c>
      <c r="F67" s="4"/>
      <c r="L67" s="10">
        <v>9792594</v>
      </c>
      <c r="N67" s="2"/>
      <c r="O67" s="2"/>
      <c r="Q67" s="10">
        <v>9717936</v>
      </c>
      <c r="V67" s="10">
        <v>9156076</v>
      </c>
      <c r="X67" s="2"/>
      <c r="Z67" s="9">
        <v>20.1</v>
      </c>
    </row>
    <row r="68" spans="1:26" ht="15">
      <c r="A68" t="s">
        <v>376</v>
      </c>
      <c r="C68" s="3" t="s">
        <v>1765</v>
      </c>
      <c r="D68" s="2"/>
      <c r="E68" s="4" t="s">
        <v>461</v>
      </c>
      <c r="F68" s="4"/>
      <c r="L68" s="10">
        <v>4925000</v>
      </c>
      <c r="N68" s="2"/>
      <c r="O68" s="2"/>
      <c r="Q68" s="10">
        <v>4860858</v>
      </c>
      <c r="V68" s="10">
        <v>4836350</v>
      </c>
      <c r="X68" s="2"/>
      <c r="Z68" s="9">
        <v>10.6</v>
      </c>
    </row>
    <row r="69" spans="1:26" ht="15">
      <c r="A69" t="s">
        <v>430</v>
      </c>
      <c r="C69" s="3" t="s">
        <v>1766</v>
      </c>
      <c r="D69" s="2"/>
      <c r="E69" s="4" t="s">
        <v>469</v>
      </c>
      <c r="F69" s="4"/>
      <c r="L69" s="10">
        <v>10594047</v>
      </c>
      <c r="N69" s="2"/>
      <c r="O69" s="2"/>
      <c r="Q69" s="10">
        <v>10440520</v>
      </c>
      <c r="V69" s="10">
        <v>10594047</v>
      </c>
      <c r="X69" s="2"/>
      <c r="Z69" s="9">
        <v>23.2</v>
      </c>
    </row>
    <row r="70" spans="1:26" ht="15">
      <c r="A70" s="7" t="s">
        <v>442</v>
      </c>
      <c r="B70" s="3"/>
      <c r="C70" s="3"/>
      <c r="D70" s="2"/>
      <c r="F70" s="2"/>
      <c r="L70" s="2"/>
      <c r="N70" s="2"/>
      <c r="O70" s="2"/>
      <c r="Q70" s="10">
        <v>392309961</v>
      </c>
      <c r="V70" s="10">
        <v>382299150</v>
      </c>
      <c r="X70" s="2"/>
      <c r="Z70" s="9">
        <v>838.2</v>
      </c>
    </row>
  </sheetData>
  <sheetProtection selectLockedCells="1" selectUnlockedCells="1"/>
  <mergeCells count="49">
    <mergeCell ref="E5:F5"/>
    <mergeCell ref="P5:Q5"/>
    <mergeCell ref="U5:V5"/>
    <mergeCell ref="E6:F6"/>
    <mergeCell ref="E7:F7"/>
    <mergeCell ref="E8:F8"/>
    <mergeCell ref="E10:F10"/>
    <mergeCell ref="E12:F12"/>
    <mergeCell ref="E13:F13"/>
    <mergeCell ref="E14:F14"/>
    <mergeCell ref="E15:F15"/>
    <mergeCell ref="E16:F16"/>
    <mergeCell ref="E18:F18"/>
    <mergeCell ref="E19:F19"/>
    <mergeCell ref="E20:F20"/>
    <mergeCell ref="E21:F21"/>
    <mergeCell ref="E22:F22"/>
    <mergeCell ref="E24:F24"/>
    <mergeCell ref="E25:F25"/>
    <mergeCell ref="E26:F26"/>
    <mergeCell ref="E28:F28"/>
    <mergeCell ref="E29:F29"/>
    <mergeCell ref="E30:F30"/>
    <mergeCell ref="E31:F31"/>
    <mergeCell ref="E33:F33"/>
    <mergeCell ref="E35:F35"/>
    <mergeCell ref="E36:F36"/>
    <mergeCell ref="E37:F37"/>
    <mergeCell ref="E39:F39"/>
    <mergeCell ref="E40:F40"/>
    <mergeCell ref="E41:F41"/>
    <mergeCell ref="E43:F43"/>
    <mergeCell ref="E44:F44"/>
    <mergeCell ref="E45:F45"/>
    <mergeCell ref="E47:F47"/>
    <mergeCell ref="E48:F48"/>
    <mergeCell ref="E49:F49"/>
    <mergeCell ref="E51:F51"/>
    <mergeCell ref="E52:F52"/>
    <mergeCell ref="E54:F54"/>
    <mergeCell ref="E56:F56"/>
    <mergeCell ref="E58:F58"/>
    <mergeCell ref="E60:F60"/>
    <mergeCell ref="E62:F62"/>
    <mergeCell ref="E64:F64"/>
    <mergeCell ref="E66:F66"/>
    <mergeCell ref="E67:F67"/>
    <mergeCell ref="E68:F68"/>
    <mergeCell ref="E69:F6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AA44"/>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7" ht="39.75" customHeight="1">
      <c r="A3" s="7" t="s">
        <v>80</v>
      </c>
      <c r="C3" s="6" t="s">
        <v>81</v>
      </c>
      <c r="D3" s="6"/>
      <c r="E3" s="3"/>
      <c r="G3" s="16" t="s">
        <v>371</v>
      </c>
      <c r="I3" s="14" t="s">
        <v>82</v>
      </c>
      <c r="J3" s="14"/>
      <c r="K3" s="3"/>
      <c r="M3" s="14" t="s">
        <v>372</v>
      </c>
      <c r="N3" s="14"/>
      <c r="O3" s="3"/>
      <c r="Q3" s="14" t="s">
        <v>373</v>
      </c>
      <c r="R3" s="14"/>
      <c r="S3" s="3"/>
      <c r="U3" s="6" t="s">
        <v>85</v>
      </c>
      <c r="V3" s="6"/>
      <c r="W3" s="3"/>
      <c r="Y3" s="6" t="s">
        <v>86</v>
      </c>
      <c r="Z3" s="6"/>
      <c r="AA3" s="3"/>
    </row>
    <row r="4" spans="1:26" ht="15">
      <c r="A4" t="s">
        <v>374</v>
      </c>
      <c r="C4" s="4" t="s">
        <v>375</v>
      </c>
      <c r="D4" s="4"/>
      <c r="E4" s="3"/>
      <c r="G4" s="3" t="s">
        <v>113</v>
      </c>
      <c r="J4" s="2" t="s">
        <v>91</v>
      </c>
      <c r="M4" s="12" t="s">
        <v>92</v>
      </c>
      <c r="N4" s="12"/>
      <c r="O4" s="2"/>
      <c r="R4" s="10">
        <v>5013</v>
      </c>
      <c r="U4" s="13">
        <v>4960</v>
      </c>
      <c r="V4" s="13"/>
      <c r="Y4" s="13">
        <v>4963</v>
      </c>
      <c r="Z4" s="13"/>
    </row>
    <row r="5" spans="1:26" ht="15">
      <c r="A5" t="s">
        <v>376</v>
      </c>
      <c r="C5" s="4" t="s">
        <v>369</v>
      </c>
      <c r="D5" s="4"/>
      <c r="E5" s="3"/>
      <c r="G5" s="3" t="s">
        <v>343</v>
      </c>
      <c r="J5" s="2" t="s">
        <v>142</v>
      </c>
      <c r="M5" s="12" t="s">
        <v>107</v>
      </c>
      <c r="N5" s="12"/>
      <c r="O5" s="2"/>
      <c r="R5" s="10">
        <v>5240</v>
      </c>
      <c r="V5" s="10">
        <v>5202</v>
      </c>
      <c r="Z5" s="10">
        <v>5187</v>
      </c>
    </row>
    <row r="6" spans="1:26" ht="15">
      <c r="A6" t="s">
        <v>377</v>
      </c>
      <c r="C6" s="4" t="s">
        <v>378</v>
      </c>
      <c r="D6" s="4"/>
      <c r="E6" s="3"/>
      <c r="G6" s="3" t="s">
        <v>100</v>
      </c>
      <c r="J6" s="2" t="s">
        <v>379</v>
      </c>
      <c r="M6" s="12" t="s">
        <v>312</v>
      </c>
      <c r="N6" s="12"/>
      <c r="O6" s="2"/>
      <c r="R6" s="10">
        <v>11847</v>
      </c>
      <c r="V6" s="10">
        <v>11829</v>
      </c>
      <c r="Z6" s="10">
        <v>11551</v>
      </c>
    </row>
    <row r="7" spans="3:26" ht="15">
      <c r="C7" s="4"/>
      <c r="D7" s="4"/>
      <c r="E7" s="3"/>
      <c r="G7" s="3"/>
      <c r="I7" s="12" t="s">
        <v>380</v>
      </c>
      <c r="J7" s="12"/>
      <c r="K7" s="2"/>
      <c r="M7" s="12"/>
      <c r="N7" s="12"/>
      <c r="O7" s="2"/>
      <c r="Q7" s="5"/>
      <c r="R7" s="5"/>
      <c r="U7" s="5"/>
      <c r="V7" s="5"/>
      <c r="Y7" s="5"/>
      <c r="Z7" s="5"/>
    </row>
    <row r="8" spans="1:26" ht="15">
      <c r="A8" t="s">
        <v>381</v>
      </c>
      <c r="C8" s="4" t="s">
        <v>382</v>
      </c>
      <c r="D8" s="4"/>
      <c r="E8" s="3"/>
      <c r="G8" s="3" t="s">
        <v>132</v>
      </c>
      <c r="J8" s="2" t="s">
        <v>383</v>
      </c>
      <c r="M8" s="12" t="s">
        <v>384</v>
      </c>
      <c r="N8" s="12"/>
      <c r="O8" s="2"/>
      <c r="R8" s="10">
        <v>14716</v>
      </c>
      <c r="V8" s="10">
        <v>14411</v>
      </c>
      <c r="Z8" s="10">
        <v>14421</v>
      </c>
    </row>
    <row r="9" spans="1:26" ht="15">
      <c r="A9" t="s">
        <v>385</v>
      </c>
      <c r="C9" s="4" t="s">
        <v>386</v>
      </c>
      <c r="D9" s="4"/>
      <c r="E9" s="3"/>
      <c r="G9" s="3" t="s">
        <v>387</v>
      </c>
      <c r="J9" s="2" t="s">
        <v>388</v>
      </c>
      <c r="M9" s="12" t="s">
        <v>169</v>
      </c>
      <c r="N9" s="12"/>
      <c r="O9" s="2"/>
      <c r="R9" s="10">
        <v>11917</v>
      </c>
      <c r="V9" s="10">
        <v>11807</v>
      </c>
      <c r="Z9" s="10">
        <v>11470</v>
      </c>
    </row>
    <row r="10" spans="1:26" ht="15">
      <c r="A10" t="s">
        <v>389</v>
      </c>
      <c r="C10" s="4" t="s">
        <v>390</v>
      </c>
      <c r="D10" s="4"/>
      <c r="E10" s="3"/>
      <c r="G10" s="3" t="s">
        <v>387</v>
      </c>
      <c r="J10" s="2" t="s">
        <v>184</v>
      </c>
      <c r="M10" s="12" t="s">
        <v>173</v>
      </c>
      <c r="N10" s="12"/>
      <c r="O10" s="2"/>
      <c r="R10" s="10">
        <v>5647</v>
      </c>
      <c r="V10" s="10">
        <v>5625</v>
      </c>
      <c r="Z10" s="10">
        <v>5511</v>
      </c>
    </row>
    <row r="11" spans="1:26" ht="15">
      <c r="A11" t="s">
        <v>391</v>
      </c>
      <c r="C11" s="4" t="s">
        <v>392</v>
      </c>
      <c r="D11" s="4"/>
      <c r="E11" s="3"/>
      <c r="G11" s="3" t="s">
        <v>393</v>
      </c>
      <c r="J11" s="2" t="s">
        <v>394</v>
      </c>
      <c r="M11" s="12" t="s">
        <v>357</v>
      </c>
      <c r="N11" s="12"/>
      <c r="O11" s="2"/>
      <c r="R11" s="10">
        <v>2956</v>
      </c>
      <c r="V11" s="10">
        <v>2916</v>
      </c>
      <c r="Z11" s="10">
        <v>2873</v>
      </c>
    </row>
    <row r="12" spans="1:26" ht="15">
      <c r="A12" t="s">
        <v>395</v>
      </c>
      <c r="C12" s="4" t="s">
        <v>396</v>
      </c>
      <c r="D12" s="4"/>
      <c r="E12" s="3"/>
      <c r="G12" s="3" t="s">
        <v>339</v>
      </c>
      <c r="J12" s="2" t="s">
        <v>192</v>
      </c>
      <c r="M12" s="12" t="s">
        <v>115</v>
      </c>
      <c r="N12" s="12"/>
      <c r="O12" s="2"/>
      <c r="R12" s="10">
        <v>9075</v>
      </c>
      <c r="V12" s="10">
        <v>9011</v>
      </c>
      <c r="Z12" s="10">
        <v>8985</v>
      </c>
    </row>
    <row r="13" spans="1:26" ht="15">
      <c r="A13" t="s">
        <v>397</v>
      </c>
      <c r="C13" s="4" t="s">
        <v>179</v>
      </c>
      <c r="D13" s="4"/>
      <c r="E13" s="3"/>
      <c r="G13" s="3" t="s">
        <v>132</v>
      </c>
      <c r="J13" s="2" t="s">
        <v>398</v>
      </c>
      <c r="M13" s="12" t="s">
        <v>97</v>
      </c>
      <c r="N13" s="12"/>
      <c r="O13" s="2"/>
      <c r="R13" s="10">
        <v>14888</v>
      </c>
      <c r="V13" s="10">
        <v>14623</v>
      </c>
      <c r="Z13" s="10">
        <v>14649</v>
      </c>
    </row>
    <row r="14" spans="1:26" ht="15">
      <c r="A14" t="s">
        <v>399</v>
      </c>
      <c r="C14" s="4" t="s">
        <v>400</v>
      </c>
      <c r="D14" s="4"/>
      <c r="E14" s="3"/>
      <c r="G14" s="3" t="s">
        <v>100</v>
      </c>
      <c r="J14" s="2" t="s">
        <v>401</v>
      </c>
      <c r="M14" s="12" t="s">
        <v>122</v>
      </c>
      <c r="N14" s="12"/>
      <c r="O14" s="2"/>
      <c r="R14" s="10">
        <v>2786</v>
      </c>
      <c r="V14" s="10">
        <v>2757</v>
      </c>
      <c r="Z14" s="10">
        <v>2623</v>
      </c>
    </row>
    <row r="15" spans="1:26" ht="15">
      <c r="A15" t="s">
        <v>402</v>
      </c>
      <c r="C15" s="4" t="s">
        <v>403</v>
      </c>
      <c r="D15" s="4"/>
      <c r="E15" s="3"/>
      <c r="G15" s="3" t="s">
        <v>132</v>
      </c>
      <c r="J15" s="2" t="s">
        <v>160</v>
      </c>
      <c r="M15" s="12" t="s">
        <v>305</v>
      </c>
      <c r="N15" s="12"/>
      <c r="O15" s="2"/>
      <c r="R15" s="10">
        <v>5659</v>
      </c>
      <c r="V15" s="10">
        <v>5600</v>
      </c>
      <c r="Z15" s="10">
        <v>5603</v>
      </c>
    </row>
    <row r="16" spans="1:26" ht="15">
      <c r="A16" t="s">
        <v>404</v>
      </c>
      <c r="C16" s="4" t="s">
        <v>405</v>
      </c>
      <c r="D16" s="4"/>
      <c r="E16" s="3"/>
      <c r="G16" s="3" t="s">
        <v>113</v>
      </c>
      <c r="J16" s="2" t="s">
        <v>406</v>
      </c>
      <c r="M16" s="12" t="s">
        <v>407</v>
      </c>
      <c r="N16" s="12"/>
      <c r="O16" s="2"/>
      <c r="R16" s="10">
        <v>1707</v>
      </c>
      <c r="V16" s="10">
        <v>1679</v>
      </c>
      <c r="Z16" s="10">
        <v>1724</v>
      </c>
    </row>
    <row r="17" spans="1:26" ht="15">
      <c r="A17" t="s">
        <v>408</v>
      </c>
      <c r="C17" s="4" t="s">
        <v>409</v>
      </c>
      <c r="D17" s="4"/>
      <c r="E17" s="3"/>
      <c r="G17" s="3" t="s">
        <v>410</v>
      </c>
      <c r="J17" s="2" t="s">
        <v>411</v>
      </c>
      <c r="M17" s="12" t="s">
        <v>115</v>
      </c>
      <c r="N17" s="12"/>
      <c r="O17" s="2"/>
      <c r="R17" s="10">
        <v>12957</v>
      </c>
      <c r="V17" s="10">
        <v>12952</v>
      </c>
      <c r="Z17" s="10">
        <v>12859</v>
      </c>
    </row>
    <row r="18" spans="1:26" ht="15">
      <c r="A18" t="s">
        <v>412</v>
      </c>
      <c r="C18" s="4" t="s">
        <v>413</v>
      </c>
      <c r="D18" s="4"/>
      <c r="E18" s="3"/>
      <c r="G18" s="3" t="s">
        <v>167</v>
      </c>
      <c r="J18" s="2" t="s">
        <v>142</v>
      </c>
      <c r="M18" s="12" t="s">
        <v>198</v>
      </c>
      <c r="N18" s="12"/>
      <c r="O18" s="2"/>
      <c r="R18" s="10">
        <v>5578</v>
      </c>
      <c r="V18" s="10">
        <v>5479</v>
      </c>
      <c r="Z18" s="10">
        <v>5550</v>
      </c>
    </row>
    <row r="19" spans="1:26" ht="15">
      <c r="A19" t="s">
        <v>414</v>
      </c>
      <c r="C19" s="4" t="s">
        <v>415</v>
      </c>
      <c r="D19" s="4"/>
      <c r="E19" s="3"/>
      <c r="G19" s="3" t="s">
        <v>321</v>
      </c>
      <c r="J19" s="2" t="s">
        <v>416</v>
      </c>
      <c r="M19" s="12" t="s">
        <v>208</v>
      </c>
      <c r="N19" s="12"/>
      <c r="O19" s="2"/>
      <c r="R19" s="10">
        <v>8744</v>
      </c>
      <c r="V19" s="10">
        <v>8604</v>
      </c>
      <c r="Z19" s="10">
        <v>8482</v>
      </c>
    </row>
    <row r="20" spans="1:26" ht="15">
      <c r="A20" t="s">
        <v>417</v>
      </c>
      <c r="C20" s="4" t="s">
        <v>418</v>
      </c>
      <c r="D20" s="4"/>
      <c r="E20" s="3"/>
      <c r="G20" s="3" t="s">
        <v>118</v>
      </c>
      <c r="J20" s="2" t="s">
        <v>184</v>
      </c>
      <c r="M20" s="12" t="s">
        <v>107</v>
      </c>
      <c r="N20" s="12"/>
      <c r="O20" s="2"/>
      <c r="R20" s="10">
        <v>14952</v>
      </c>
      <c r="V20" s="10">
        <v>14871</v>
      </c>
      <c r="Z20" s="10">
        <v>14578</v>
      </c>
    </row>
    <row r="21" spans="1:26" ht="15">
      <c r="A21" t="s">
        <v>419</v>
      </c>
      <c r="C21" s="4" t="s">
        <v>420</v>
      </c>
      <c r="D21" s="4"/>
      <c r="E21" s="3"/>
      <c r="G21" s="3" t="s">
        <v>118</v>
      </c>
      <c r="J21" s="2" t="s">
        <v>128</v>
      </c>
      <c r="M21" s="12" t="s">
        <v>122</v>
      </c>
      <c r="N21" s="12"/>
      <c r="O21" s="2"/>
      <c r="R21" s="10">
        <v>5468</v>
      </c>
      <c r="V21" s="10">
        <v>5450</v>
      </c>
      <c r="Z21" s="10">
        <v>5441</v>
      </c>
    </row>
    <row r="22" spans="1:26" ht="15">
      <c r="A22" t="s">
        <v>421</v>
      </c>
      <c r="C22" s="4" t="s">
        <v>422</v>
      </c>
      <c r="D22" s="4"/>
      <c r="E22" s="3"/>
      <c r="G22" s="3" t="s">
        <v>217</v>
      </c>
      <c r="J22" s="2" t="s">
        <v>137</v>
      </c>
      <c r="M22" s="12" t="s">
        <v>107</v>
      </c>
      <c r="N22" s="12"/>
      <c r="O22" s="2"/>
      <c r="R22" s="10">
        <v>15550</v>
      </c>
      <c r="V22" s="10">
        <v>15421</v>
      </c>
      <c r="Z22" s="10">
        <v>14446</v>
      </c>
    </row>
    <row r="23" spans="1:26" ht="15">
      <c r="A23" t="s">
        <v>423</v>
      </c>
      <c r="C23" s="4" t="s">
        <v>424</v>
      </c>
      <c r="D23" s="4"/>
      <c r="E23" s="3"/>
      <c r="G23" s="3" t="s">
        <v>275</v>
      </c>
      <c r="J23" s="2" t="s">
        <v>168</v>
      </c>
      <c r="M23" s="12" t="s">
        <v>169</v>
      </c>
      <c r="N23" s="12"/>
      <c r="O23" s="2"/>
      <c r="R23" s="10">
        <v>17390</v>
      </c>
      <c r="V23" s="10">
        <v>17305</v>
      </c>
      <c r="Z23" s="10">
        <v>17129</v>
      </c>
    </row>
    <row r="24" spans="1:26" ht="15">
      <c r="A24" t="s">
        <v>425</v>
      </c>
      <c r="C24" s="4" t="s">
        <v>426</v>
      </c>
      <c r="D24" s="4"/>
      <c r="E24" s="3"/>
      <c r="G24" s="3" t="s">
        <v>427</v>
      </c>
      <c r="J24" s="2" t="s">
        <v>428</v>
      </c>
      <c r="M24" s="12" t="s">
        <v>429</v>
      </c>
      <c r="N24" s="12"/>
      <c r="O24" s="2"/>
      <c r="R24" s="10">
        <v>4975</v>
      </c>
      <c r="V24" s="10">
        <v>4880</v>
      </c>
      <c r="Z24" s="10">
        <v>4866</v>
      </c>
    </row>
    <row r="25" spans="1:26" ht="15">
      <c r="A25" t="s">
        <v>430</v>
      </c>
      <c r="C25" s="4" t="s">
        <v>431</v>
      </c>
      <c r="D25" s="4"/>
      <c r="E25" s="3"/>
      <c r="G25" s="3" t="s">
        <v>343</v>
      </c>
      <c r="J25" s="2" t="s">
        <v>432</v>
      </c>
      <c r="M25" s="12" t="s">
        <v>129</v>
      </c>
      <c r="N25" s="12"/>
      <c r="O25" s="2"/>
      <c r="R25" s="10">
        <v>12684</v>
      </c>
      <c r="V25" s="10">
        <v>12438</v>
      </c>
      <c r="Z25" s="10">
        <v>8473</v>
      </c>
    </row>
    <row r="26" spans="3:26" ht="15">
      <c r="C26" s="4"/>
      <c r="D26" s="4"/>
      <c r="E26" s="3"/>
      <c r="G26" s="3"/>
      <c r="I26" s="12" t="s">
        <v>433</v>
      </c>
      <c r="J26" s="12"/>
      <c r="K26" s="2"/>
      <c r="M26" s="12"/>
      <c r="N26" s="12"/>
      <c r="O26" s="2"/>
      <c r="Q26" s="5"/>
      <c r="R26" s="5"/>
      <c r="U26" s="5"/>
      <c r="V26" s="5"/>
      <c r="Y26" s="5"/>
      <c r="Z26" s="5"/>
    </row>
    <row r="27" spans="1:26" ht="15">
      <c r="A27" t="s">
        <v>434</v>
      </c>
      <c r="C27" s="4" t="s">
        <v>435</v>
      </c>
      <c r="D27" s="4"/>
      <c r="E27" s="3"/>
      <c r="G27" s="3" t="s">
        <v>206</v>
      </c>
      <c r="J27" s="2" t="s">
        <v>436</v>
      </c>
      <c r="M27" s="12" t="s">
        <v>437</v>
      </c>
      <c r="N27" s="12"/>
      <c r="O27" s="2"/>
      <c r="R27" s="10">
        <v>8546</v>
      </c>
      <c r="V27" s="10">
        <v>8506</v>
      </c>
      <c r="Z27" s="10">
        <v>8261</v>
      </c>
    </row>
    <row r="28" spans="1:26" ht="15">
      <c r="A28" t="s">
        <v>438</v>
      </c>
      <c r="C28" s="4" t="s">
        <v>439</v>
      </c>
      <c r="D28" s="4"/>
      <c r="E28" s="3"/>
      <c r="G28" s="3" t="s">
        <v>242</v>
      </c>
      <c r="J28" s="2" t="s">
        <v>440</v>
      </c>
      <c r="M28" s="12" t="s">
        <v>441</v>
      </c>
      <c r="N28" s="12"/>
      <c r="O28" s="2"/>
      <c r="R28" s="10">
        <v>16957</v>
      </c>
      <c r="V28" s="10">
        <v>16711</v>
      </c>
      <c r="Z28" s="10">
        <v>16533</v>
      </c>
    </row>
    <row r="29" spans="3:26" ht="15">
      <c r="C29" s="4"/>
      <c r="D29" s="4"/>
      <c r="E29" s="3"/>
      <c r="G29" s="3"/>
      <c r="I29" s="12"/>
      <c r="J29" s="12"/>
      <c r="K29" s="2"/>
      <c r="M29" s="12"/>
      <c r="N29" s="12"/>
      <c r="O29" s="2"/>
      <c r="Q29" s="5"/>
      <c r="R29" s="5"/>
      <c r="U29" s="5"/>
      <c r="V29" s="5"/>
      <c r="Y29" s="5"/>
      <c r="Z29" s="5"/>
    </row>
    <row r="30" spans="1:26" ht="15">
      <c r="A30" s="7" t="s">
        <v>442</v>
      </c>
      <c r="C30" s="4"/>
      <c r="D30" s="4"/>
      <c r="E30" s="3"/>
      <c r="G30" s="3"/>
      <c r="I30" s="12"/>
      <c r="J30" s="12"/>
      <c r="K30" s="2"/>
      <c r="M30" s="12"/>
      <c r="N30" s="12"/>
      <c r="O30" s="2"/>
      <c r="Q30" s="5"/>
      <c r="R30" s="5"/>
      <c r="V30" s="10">
        <v>767316</v>
      </c>
      <c r="Z30" s="10">
        <v>751627</v>
      </c>
    </row>
    <row r="31" spans="1:26" ht="15">
      <c r="A31" s="7" t="s">
        <v>443</v>
      </c>
      <c r="C31" s="4"/>
      <c r="D31" s="4"/>
      <c r="E31" s="3"/>
      <c r="G31" s="3"/>
      <c r="I31" s="12"/>
      <c r="J31" s="12"/>
      <c r="K31" s="2"/>
      <c r="M31" s="12"/>
      <c r="N31" s="12"/>
      <c r="O31" s="2"/>
      <c r="Q31" s="5"/>
      <c r="R31" s="5"/>
      <c r="U31" s="5"/>
      <c r="V31" s="5"/>
      <c r="Y31" s="5"/>
      <c r="Z31" s="5"/>
    </row>
    <row r="32" spans="3:26" ht="15">
      <c r="C32" s="4"/>
      <c r="D32" s="4"/>
      <c r="E32" s="3"/>
      <c r="G32" s="3"/>
      <c r="I32" s="12"/>
      <c r="J32" s="12"/>
      <c r="K32" s="2"/>
      <c r="M32" s="12"/>
      <c r="N32" s="12"/>
      <c r="O32" s="2"/>
      <c r="Q32" s="5"/>
      <c r="R32" s="5"/>
      <c r="U32" s="5"/>
      <c r="V32" s="5"/>
      <c r="Y32" s="5"/>
      <c r="Z32" s="5"/>
    </row>
    <row r="33" spans="1:26" ht="15">
      <c r="A33" t="s">
        <v>444</v>
      </c>
      <c r="C33" s="4" t="s">
        <v>445</v>
      </c>
      <c r="D33" s="4"/>
      <c r="E33" s="3"/>
      <c r="G33" s="3" t="s">
        <v>195</v>
      </c>
      <c r="J33" s="2" t="s">
        <v>383</v>
      </c>
      <c r="M33" s="12" t="s">
        <v>446</v>
      </c>
      <c r="N33" s="12"/>
      <c r="O33" s="2"/>
      <c r="R33" s="10">
        <v>3000</v>
      </c>
      <c r="V33" s="10">
        <v>2963</v>
      </c>
      <c r="Z33" s="10">
        <v>2955</v>
      </c>
    </row>
    <row r="34" spans="1:26" ht="15">
      <c r="A34" s="7" t="s">
        <v>447</v>
      </c>
      <c r="C34" s="4"/>
      <c r="D34" s="4"/>
      <c r="E34" s="3"/>
      <c r="G34" s="3"/>
      <c r="I34" s="12"/>
      <c r="J34" s="12"/>
      <c r="K34" s="2"/>
      <c r="M34" s="12"/>
      <c r="N34" s="12"/>
      <c r="O34" s="2"/>
      <c r="Q34" s="5"/>
      <c r="R34" s="5"/>
      <c r="V34" s="10">
        <v>2963</v>
      </c>
      <c r="Z34" s="10">
        <v>2955</v>
      </c>
    </row>
    <row r="35" spans="1:26" ht="15">
      <c r="A35" s="7" t="s">
        <v>448</v>
      </c>
      <c r="C35" s="4"/>
      <c r="D35" s="4"/>
      <c r="E35" s="3"/>
      <c r="G35" s="3"/>
      <c r="I35" s="12"/>
      <c r="J35" s="12"/>
      <c r="K35" s="2"/>
      <c r="M35" s="12"/>
      <c r="N35" s="12"/>
      <c r="O35" s="2"/>
      <c r="Q35" s="5"/>
      <c r="R35" s="5"/>
      <c r="U35" s="5"/>
      <c r="V35" s="5"/>
      <c r="Y35" s="5"/>
      <c r="Z35" s="5"/>
    </row>
    <row r="36" spans="1:26" ht="15">
      <c r="A36" t="s">
        <v>449</v>
      </c>
      <c r="D36" s="2" t="s">
        <v>450</v>
      </c>
      <c r="G36" s="3" t="s">
        <v>291</v>
      </c>
      <c r="J36" s="2" t="s">
        <v>450</v>
      </c>
      <c r="N36" s="2" t="s">
        <v>450</v>
      </c>
      <c r="R36" s="2" t="s">
        <v>450</v>
      </c>
      <c r="V36" s="2" t="s">
        <v>450</v>
      </c>
      <c r="Z36" s="10">
        <v>139</v>
      </c>
    </row>
    <row r="37" spans="1:26" ht="15">
      <c r="A37" s="7" t="s">
        <v>451</v>
      </c>
      <c r="C37" s="4"/>
      <c r="D37" s="4"/>
      <c r="E37" s="3"/>
      <c r="G37" s="3"/>
      <c r="I37" s="12"/>
      <c r="J37" s="12"/>
      <c r="K37" s="2"/>
      <c r="M37" s="12"/>
      <c r="N37" s="12"/>
      <c r="O37" s="2"/>
      <c r="Q37" s="5"/>
      <c r="R37" s="5"/>
      <c r="V37" s="2" t="s">
        <v>450</v>
      </c>
      <c r="Z37" s="10">
        <v>139</v>
      </c>
    </row>
    <row r="38" spans="1:26" ht="15">
      <c r="A38" s="1" t="s">
        <v>452</v>
      </c>
      <c r="B38" s="1"/>
      <c r="C38" s="1"/>
      <c r="D38" s="1"/>
      <c r="E38" s="1"/>
      <c r="F38" s="1"/>
      <c r="G38" s="1"/>
      <c r="I38" s="12"/>
      <c r="J38" s="12"/>
      <c r="K38" s="2"/>
      <c r="M38" s="12"/>
      <c r="N38" s="12"/>
      <c r="O38" s="2"/>
      <c r="Q38" s="5"/>
      <c r="R38" s="5"/>
      <c r="V38" s="10">
        <v>770280</v>
      </c>
      <c r="Z38" s="10">
        <v>754722</v>
      </c>
    </row>
    <row r="39" spans="1:26" ht="15">
      <c r="A39" s="1" t="s">
        <v>453</v>
      </c>
      <c r="B39" s="1"/>
      <c r="C39" s="1"/>
      <c r="D39" s="1"/>
      <c r="E39" s="1"/>
      <c r="F39" s="1"/>
      <c r="G39" s="1"/>
      <c r="I39" s="12"/>
      <c r="J39" s="12"/>
      <c r="K39" s="2"/>
      <c r="M39" s="12"/>
      <c r="N39" s="12"/>
      <c r="O39" s="2"/>
      <c r="Q39" s="5"/>
      <c r="R39" s="5"/>
      <c r="U39" s="5"/>
      <c r="V39" s="5"/>
      <c r="Y39" s="5"/>
      <c r="Z39" s="5"/>
    </row>
    <row r="40" spans="1:26" ht="15">
      <c r="A40" t="s">
        <v>454</v>
      </c>
      <c r="C40" s="4"/>
      <c r="D40" s="4"/>
      <c r="E40" s="3"/>
      <c r="G40" s="3"/>
      <c r="I40" s="12"/>
      <c r="J40" s="12"/>
      <c r="K40" s="2"/>
      <c r="M40" s="12"/>
      <c r="N40" s="12"/>
      <c r="O40" s="2"/>
      <c r="Q40" s="5"/>
      <c r="R40" s="5"/>
      <c r="V40" s="10">
        <v>33725</v>
      </c>
      <c r="Z40" s="10">
        <v>33705</v>
      </c>
    </row>
    <row r="41" spans="1:26" ht="15">
      <c r="A41" s="7" t="s">
        <v>455</v>
      </c>
      <c r="C41" s="4"/>
      <c r="D41" s="4"/>
      <c r="E41" s="3"/>
      <c r="G41" s="3"/>
      <c r="I41" s="12"/>
      <c r="J41" s="12"/>
      <c r="K41" s="2"/>
      <c r="M41" s="12"/>
      <c r="N41" s="12"/>
      <c r="O41" s="2"/>
      <c r="Q41" s="5"/>
      <c r="R41" s="5"/>
      <c r="V41" s="10">
        <v>33725</v>
      </c>
      <c r="Z41" s="10">
        <v>33705</v>
      </c>
    </row>
    <row r="42" spans="1:26" ht="15">
      <c r="A42" s="7" t="s">
        <v>456</v>
      </c>
      <c r="C42" s="4"/>
      <c r="D42" s="4"/>
      <c r="E42" s="3"/>
      <c r="G42" s="3"/>
      <c r="I42" s="12"/>
      <c r="J42" s="12"/>
      <c r="K42" s="2"/>
      <c r="M42" s="12"/>
      <c r="N42" s="12"/>
      <c r="O42" s="2"/>
      <c r="Q42" s="5"/>
      <c r="R42" s="5"/>
      <c r="U42" s="13">
        <v>804005</v>
      </c>
      <c r="V42" s="13"/>
      <c r="Y42" s="13">
        <v>788427</v>
      </c>
      <c r="Z42" s="13"/>
    </row>
    <row r="43" spans="1:26" ht="15">
      <c r="A43" s="7" t="s">
        <v>457</v>
      </c>
      <c r="C43" s="4"/>
      <c r="D43" s="4"/>
      <c r="E43" s="3"/>
      <c r="G43" s="3"/>
      <c r="I43" s="12"/>
      <c r="J43" s="12"/>
      <c r="K43" s="2"/>
      <c r="M43" s="12"/>
      <c r="N43" s="12"/>
      <c r="O43" s="2"/>
      <c r="Q43" s="5"/>
      <c r="R43" s="5"/>
      <c r="U43" s="5"/>
      <c r="V43" s="5"/>
      <c r="Z43" s="11">
        <v>-731931</v>
      </c>
    </row>
    <row r="44" spans="1:26" ht="15">
      <c r="A44" s="7" t="s">
        <v>458</v>
      </c>
      <c r="C44" s="4"/>
      <c r="D44" s="4"/>
      <c r="E44" s="3"/>
      <c r="G44" s="3"/>
      <c r="I44" s="12"/>
      <c r="J44" s="12"/>
      <c r="K44" s="2"/>
      <c r="M44" s="12"/>
      <c r="N44" s="12"/>
      <c r="O44" s="2"/>
      <c r="Q44" s="5"/>
      <c r="R44" s="5"/>
      <c r="U44" s="5"/>
      <c r="V44" s="5"/>
      <c r="Y44" s="13">
        <v>56496</v>
      </c>
      <c r="Z44" s="13"/>
    </row>
  </sheetData>
  <sheetProtection selectLockedCells="1" selectUnlockedCells="1"/>
  <mergeCells count="139">
    <mergeCell ref="C3:D3"/>
    <mergeCell ref="I3:J3"/>
    <mergeCell ref="M3:N3"/>
    <mergeCell ref="Q3:R3"/>
    <mergeCell ref="U3:V3"/>
    <mergeCell ref="Y3:Z3"/>
    <mergeCell ref="C4:D4"/>
    <mergeCell ref="M4:N4"/>
    <mergeCell ref="U4:V4"/>
    <mergeCell ref="Y4:Z4"/>
    <mergeCell ref="C5:D5"/>
    <mergeCell ref="M5:N5"/>
    <mergeCell ref="C6:D6"/>
    <mergeCell ref="M6:N6"/>
    <mergeCell ref="C7:D7"/>
    <mergeCell ref="I7:J7"/>
    <mergeCell ref="M7:N7"/>
    <mergeCell ref="Q7:R7"/>
    <mergeCell ref="U7:V7"/>
    <mergeCell ref="Y7:Z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2:D22"/>
    <mergeCell ref="M22:N22"/>
    <mergeCell ref="C23:D23"/>
    <mergeCell ref="M23:N23"/>
    <mergeCell ref="C24:D24"/>
    <mergeCell ref="M24:N24"/>
    <mergeCell ref="C25:D25"/>
    <mergeCell ref="M25:N25"/>
    <mergeCell ref="C26:D26"/>
    <mergeCell ref="I26:J26"/>
    <mergeCell ref="M26:N26"/>
    <mergeCell ref="Q26:R26"/>
    <mergeCell ref="U26:V26"/>
    <mergeCell ref="Y26:Z26"/>
    <mergeCell ref="C27:D27"/>
    <mergeCell ref="M27:N27"/>
    <mergeCell ref="C28:D28"/>
    <mergeCell ref="M28:N28"/>
    <mergeCell ref="C29:D29"/>
    <mergeCell ref="I29:J29"/>
    <mergeCell ref="M29:N29"/>
    <mergeCell ref="Q29:R29"/>
    <mergeCell ref="U29:V29"/>
    <mergeCell ref="Y29:Z29"/>
    <mergeCell ref="C30:D30"/>
    <mergeCell ref="I30:J30"/>
    <mergeCell ref="M30:N30"/>
    <mergeCell ref="Q30:R30"/>
    <mergeCell ref="C31:D31"/>
    <mergeCell ref="I31:J31"/>
    <mergeCell ref="M31:N31"/>
    <mergeCell ref="Q31:R31"/>
    <mergeCell ref="U31:V31"/>
    <mergeCell ref="Y31:Z31"/>
    <mergeCell ref="C32:D32"/>
    <mergeCell ref="I32:J32"/>
    <mergeCell ref="M32:N32"/>
    <mergeCell ref="Q32:R32"/>
    <mergeCell ref="U32:V32"/>
    <mergeCell ref="Y32:Z32"/>
    <mergeCell ref="C33:D33"/>
    <mergeCell ref="M33:N33"/>
    <mergeCell ref="C34:D34"/>
    <mergeCell ref="I34:J34"/>
    <mergeCell ref="M34:N34"/>
    <mergeCell ref="Q34:R34"/>
    <mergeCell ref="C35:D35"/>
    <mergeCell ref="I35:J35"/>
    <mergeCell ref="M35:N35"/>
    <mergeCell ref="Q35:R35"/>
    <mergeCell ref="U35:V35"/>
    <mergeCell ref="Y35:Z35"/>
    <mergeCell ref="C37:D37"/>
    <mergeCell ref="I37:J37"/>
    <mergeCell ref="M37:N37"/>
    <mergeCell ref="Q37:R37"/>
    <mergeCell ref="A38:G38"/>
    <mergeCell ref="I38:J38"/>
    <mergeCell ref="M38:N38"/>
    <mergeCell ref="Q38:R38"/>
    <mergeCell ref="A39:G39"/>
    <mergeCell ref="I39:J39"/>
    <mergeCell ref="M39:N39"/>
    <mergeCell ref="Q39:R39"/>
    <mergeCell ref="U39:V39"/>
    <mergeCell ref="Y39:Z39"/>
    <mergeCell ref="C40:D40"/>
    <mergeCell ref="I40:J40"/>
    <mergeCell ref="M40:N40"/>
    <mergeCell ref="Q40:R40"/>
    <mergeCell ref="C41:D41"/>
    <mergeCell ref="I41:J41"/>
    <mergeCell ref="M41:N41"/>
    <mergeCell ref="Q41:R41"/>
    <mergeCell ref="C42:D42"/>
    <mergeCell ref="I42:J42"/>
    <mergeCell ref="M42:N42"/>
    <mergeCell ref="Q42:R42"/>
    <mergeCell ref="U42:V42"/>
    <mergeCell ref="Y42:Z42"/>
    <mergeCell ref="C43:D43"/>
    <mergeCell ref="I43:J43"/>
    <mergeCell ref="M43:N43"/>
    <mergeCell ref="Q43:R43"/>
    <mergeCell ref="U43:V43"/>
    <mergeCell ref="C44:D44"/>
    <mergeCell ref="I44:J44"/>
    <mergeCell ref="M44:N44"/>
    <mergeCell ref="Q44:R44"/>
    <mergeCell ref="U44:V44"/>
    <mergeCell ref="Y44:Z4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B29"/>
  <sheetViews>
    <sheetView workbookViewId="0" topLeftCell="A1">
      <selection activeCell="A1" sqref="A1"/>
    </sheetView>
  </sheetViews>
  <sheetFormatPr defaultColWidth="8.00390625" defaultRowHeight="15"/>
  <cols>
    <col min="1" max="1" width="40.7109375" style="0" customWidth="1"/>
    <col min="2"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3" spans="1:26" ht="15">
      <c r="A3" s="7" t="s">
        <v>1767</v>
      </c>
      <c r="B3" s="3"/>
      <c r="C3" s="3"/>
      <c r="D3" s="2"/>
      <c r="F3" s="2"/>
      <c r="L3" s="2"/>
      <c r="N3" s="2"/>
      <c r="O3" s="2"/>
      <c r="Q3" s="2"/>
      <c r="V3" s="2"/>
      <c r="X3" s="2"/>
      <c r="Z3" s="2"/>
    </row>
    <row r="4" spans="1:26" ht="15">
      <c r="A4" t="s">
        <v>553</v>
      </c>
      <c r="B4" s="3"/>
      <c r="C4" s="3"/>
      <c r="D4" s="2"/>
      <c r="F4" s="2"/>
      <c r="L4" s="2"/>
      <c r="N4" s="2"/>
      <c r="O4" s="2"/>
      <c r="Q4" s="2"/>
      <c r="V4" s="2"/>
      <c r="X4" s="2"/>
      <c r="Z4" s="2"/>
    </row>
    <row r="5" spans="1:28" ht="15">
      <c r="A5" t="s">
        <v>1768</v>
      </c>
      <c r="C5" s="3" t="s">
        <v>1769</v>
      </c>
      <c r="D5" s="2"/>
      <c r="E5" s="4" t="s">
        <v>1770</v>
      </c>
      <c r="F5" s="4"/>
      <c r="L5" s="10">
        <v>964045</v>
      </c>
      <c r="N5" s="2"/>
      <c r="O5" s="2"/>
      <c r="Q5" s="10">
        <v>964045</v>
      </c>
      <c r="V5" s="10">
        <v>889814</v>
      </c>
      <c r="X5" s="2"/>
      <c r="Z5" s="9">
        <v>2</v>
      </c>
      <c r="AB5" t="s">
        <v>1679</v>
      </c>
    </row>
    <row r="6" ht="15">
      <c r="A6" t="s">
        <v>100</v>
      </c>
    </row>
    <row r="7" spans="1:26" ht="15">
      <c r="A7" t="s">
        <v>1771</v>
      </c>
      <c r="C7" s="3" t="s">
        <v>1772</v>
      </c>
      <c r="D7" s="2"/>
      <c r="E7" s="4" t="s">
        <v>1773</v>
      </c>
      <c r="F7" s="4"/>
      <c r="L7" s="10">
        <v>15946</v>
      </c>
      <c r="N7" s="2"/>
      <c r="O7" s="2"/>
      <c r="Q7" s="10">
        <v>15946</v>
      </c>
      <c r="V7" s="10">
        <v>15946</v>
      </c>
      <c r="X7" s="2"/>
      <c r="Z7" s="9">
        <v>0</v>
      </c>
    </row>
    <row r="8" spans="1:26" ht="15">
      <c r="A8" t="s">
        <v>1774</v>
      </c>
      <c r="C8" s="3" t="s">
        <v>1775</v>
      </c>
      <c r="D8" s="2"/>
      <c r="E8" s="4" t="s">
        <v>1773</v>
      </c>
      <c r="F8" s="4"/>
      <c r="L8" s="10">
        <v>7977513</v>
      </c>
      <c r="N8" s="2"/>
      <c r="O8" s="2"/>
      <c r="Q8" s="10">
        <v>7977513</v>
      </c>
      <c r="V8" s="10">
        <v>7977513</v>
      </c>
      <c r="X8" s="2"/>
      <c r="Z8" s="9">
        <v>17.5</v>
      </c>
    </row>
    <row r="9" spans="1:26" ht="15">
      <c r="A9" s="7" t="s">
        <v>447</v>
      </c>
      <c r="B9" s="3"/>
      <c r="C9" s="3"/>
      <c r="D9" s="2"/>
      <c r="F9" s="2"/>
      <c r="L9" s="2"/>
      <c r="N9" s="2"/>
      <c r="O9" s="2"/>
      <c r="Q9" s="10">
        <v>8957504</v>
      </c>
      <c r="V9" s="10">
        <v>8883272</v>
      </c>
      <c r="X9" s="2"/>
      <c r="Z9" s="9">
        <v>19.5</v>
      </c>
    </row>
    <row r="10" spans="1:26" ht="15">
      <c r="A10" s="7" t="s">
        <v>1776</v>
      </c>
      <c r="B10" s="3"/>
      <c r="C10" s="3"/>
      <c r="D10" s="2"/>
      <c r="F10" s="2"/>
      <c r="L10" s="2"/>
      <c r="N10" s="2"/>
      <c r="O10" s="2"/>
      <c r="Q10" s="2"/>
      <c r="V10" s="2"/>
      <c r="X10" s="2"/>
      <c r="Z10" s="2"/>
    </row>
    <row r="11" spans="1:26" ht="15">
      <c r="A11" t="s">
        <v>100</v>
      </c>
      <c r="B11" s="3"/>
      <c r="C11" s="3"/>
      <c r="D11" s="2"/>
      <c r="F11" s="2"/>
      <c r="L11" s="2"/>
      <c r="N11" s="2"/>
      <c r="O11" s="2"/>
      <c r="Q11" s="2"/>
      <c r="V11" s="2"/>
      <c r="X11" s="2"/>
      <c r="Z11" s="2"/>
    </row>
    <row r="12" spans="1:26" ht="15">
      <c r="A12" t="s">
        <v>1777</v>
      </c>
      <c r="B12" s="3"/>
      <c r="C12" s="3"/>
      <c r="D12" s="2"/>
      <c r="E12" s="4" t="s">
        <v>587</v>
      </c>
      <c r="F12" s="4"/>
      <c r="L12" s="10">
        <v>5034</v>
      </c>
      <c r="N12" s="2"/>
      <c r="O12" s="2"/>
      <c r="Q12" s="10">
        <v>5034310</v>
      </c>
      <c r="V12" s="10">
        <v>1803668</v>
      </c>
      <c r="X12" s="2"/>
      <c r="Z12" s="9">
        <v>4</v>
      </c>
    </row>
    <row r="13" spans="1:26" ht="15">
      <c r="A13" s="7" t="s">
        <v>1087</v>
      </c>
      <c r="B13" s="3"/>
      <c r="C13" s="3"/>
      <c r="D13" s="2"/>
      <c r="F13" s="2"/>
      <c r="L13" s="2"/>
      <c r="N13" s="2"/>
      <c r="O13" s="2"/>
      <c r="Q13" s="10">
        <v>5034310</v>
      </c>
      <c r="V13" s="10">
        <v>1803668</v>
      </c>
      <c r="X13" s="2"/>
      <c r="Z13" s="9">
        <v>4</v>
      </c>
    </row>
    <row r="14" spans="1:26" ht="15">
      <c r="A14" s="7" t="s">
        <v>1778</v>
      </c>
      <c r="B14" s="3"/>
      <c r="C14" s="3"/>
      <c r="D14" s="2"/>
      <c r="F14" s="2"/>
      <c r="L14" s="2"/>
      <c r="N14" s="2"/>
      <c r="O14" s="2"/>
      <c r="Q14" s="2"/>
      <c r="V14" s="2"/>
      <c r="X14" s="2"/>
      <c r="Z14" s="2"/>
    </row>
    <row r="15" spans="1:26" ht="15">
      <c r="A15" t="s">
        <v>553</v>
      </c>
      <c r="B15" s="3"/>
      <c r="C15" s="3"/>
      <c r="D15" s="2"/>
      <c r="F15" s="2"/>
      <c r="L15" s="2"/>
      <c r="N15" s="2"/>
      <c r="O15" s="2"/>
      <c r="Q15" s="2"/>
      <c r="V15" s="2"/>
      <c r="X15" s="2"/>
      <c r="Z15" s="2"/>
    </row>
    <row r="16" spans="1:26" ht="15">
      <c r="A16" t="s">
        <v>1779</v>
      </c>
      <c r="B16" s="3"/>
      <c r="C16" s="3"/>
      <c r="D16" s="2"/>
      <c r="F16" s="2"/>
      <c r="L16" s="10">
        <v>1317</v>
      </c>
      <c r="N16" s="2"/>
      <c r="O16" s="2"/>
      <c r="Q16" s="10">
        <v>1713106</v>
      </c>
      <c r="V16" s="2" t="s">
        <v>294</v>
      </c>
      <c r="X16" s="2"/>
      <c r="Z16" s="9">
        <v>0</v>
      </c>
    </row>
    <row r="17" spans="1:26" ht="15">
      <c r="A17" t="s">
        <v>100</v>
      </c>
      <c r="B17" s="3"/>
      <c r="C17" s="3"/>
      <c r="D17" s="2"/>
      <c r="F17" s="2"/>
      <c r="L17" s="2"/>
      <c r="N17" s="2"/>
      <c r="O17" s="2"/>
      <c r="Q17" s="2"/>
      <c r="V17" s="2"/>
      <c r="X17" s="2"/>
      <c r="Z17" s="2"/>
    </row>
    <row r="18" spans="1:26" ht="15">
      <c r="A18" t="s">
        <v>1780</v>
      </c>
      <c r="B18" s="3"/>
      <c r="C18" s="3"/>
      <c r="D18" s="2"/>
      <c r="F18" s="2"/>
      <c r="L18" s="10">
        <v>1065021</v>
      </c>
      <c r="N18" s="2"/>
      <c r="O18" s="2"/>
      <c r="Q18" s="10">
        <v>236521</v>
      </c>
      <c r="V18" s="2" t="s">
        <v>294</v>
      </c>
      <c r="X18" s="2"/>
      <c r="Z18" s="9">
        <v>0</v>
      </c>
    </row>
    <row r="19" spans="1:26" ht="15">
      <c r="A19" s="7" t="s">
        <v>1302</v>
      </c>
      <c r="B19" s="3"/>
      <c r="C19" s="3"/>
      <c r="D19" s="2"/>
      <c r="F19" s="2"/>
      <c r="L19" s="2"/>
      <c r="N19" s="2"/>
      <c r="O19" s="2"/>
      <c r="Q19" s="10">
        <v>1949627</v>
      </c>
      <c r="V19" s="2" t="s">
        <v>294</v>
      </c>
      <c r="X19" s="2"/>
      <c r="Z19" s="9">
        <v>0</v>
      </c>
    </row>
    <row r="20" spans="1:26" ht="15">
      <c r="A20" s="7" t="s">
        <v>1781</v>
      </c>
      <c r="B20" s="3"/>
      <c r="C20" s="3"/>
      <c r="D20" s="2"/>
      <c r="F20" s="2"/>
      <c r="L20" s="2"/>
      <c r="N20" s="2"/>
      <c r="O20" s="2"/>
      <c r="Q20" s="10">
        <v>408251402</v>
      </c>
      <c r="V20" s="10">
        <v>392986090</v>
      </c>
      <c r="X20" s="2"/>
      <c r="Z20" s="9">
        <v>861.6</v>
      </c>
    </row>
    <row r="21" spans="1:26" ht="15">
      <c r="A21" s="7" t="s">
        <v>1782</v>
      </c>
      <c r="B21" s="3"/>
      <c r="C21" s="3"/>
      <c r="D21" s="2"/>
      <c r="F21" s="2"/>
      <c r="L21" s="2"/>
      <c r="N21" s="2"/>
      <c r="O21" s="2"/>
      <c r="Q21" s="10">
        <v>11115373</v>
      </c>
      <c r="V21" s="10">
        <v>11121479</v>
      </c>
      <c r="X21" s="2"/>
      <c r="Z21" s="9">
        <v>24.4</v>
      </c>
    </row>
    <row r="22" spans="1:26" ht="15">
      <c r="A22" s="1" t="s">
        <v>1783</v>
      </c>
      <c r="B22" s="1"/>
      <c r="C22" s="1"/>
      <c r="D22" s="1"/>
      <c r="F22" s="2"/>
      <c r="L22" s="2"/>
      <c r="N22" s="2"/>
      <c r="O22" s="2"/>
      <c r="P22" s="13">
        <v>419366775</v>
      </c>
      <c r="Q22" s="13"/>
      <c r="U22" s="13">
        <v>404107569</v>
      </c>
      <c r="V22" s="13"/>
      <c r="X22" s="2"/>
      <c r="Z22" s="9">
        <v>886</v>
      </c>
    </row>
    <row r="23" spans="1:26" ht="15">
      <c r="A23" s="1" t="s">
        <v>1784</v>
      </c>
      <c r="B23" s="1"/>
      <c r="C23" s="1"/>
      <c r="D23" s="1"/>
      <c r="F23" s="2"/>
      <c r="L23" s="2"/>
      <c r="N23" s="2"/>
      <c r="O23" s="2"/>
      <c r="Q23" s="2"/>
      <c r="V23" s="11">
        <v>-358495484</v>
      </c>
      <c r="Z23" s="25">
        <v>-786</v>
      </c>
    </row>
    <row r="24" spans="1:28" ht="15">
      <c r="A24" s="7" t="s">
        <v>1694</v>
      </c>
      <c r="B24" s="3"/>
      <c r="C24" s="3"/>
      <c r="D24" s="2"/>
      <c r="F24" s="2"/>
      <c r="L24" s="2"/>
      <c r="N24" s="2"/>
      <c r="O24" s="2"/>
      <c r="Q24" s="2"/>
      <c r="T24" s="2"/>
      <c r="U24" s="13">
        <v>45612085</v>
      </c>
      <c r="V24" s="13"/>
      <c r="X24" s="2"/>
      <c r="Z24" s="9">
        <v>100</v>
      </c>
      <c r="AB24" t="s">
        <v>1679</v>
      </c>
    </row>
    <row r="25" spans="2:26" ht="15">
      <c r="B25" s="3"/>
      <c r="C25" s="3"/>
      <c r="D25" s="2"/>
      <c r="F25" s="2"/>
      <c r="L25" s="2"/>
      <c r="N25" s="2"/>
      <c r="O25" s="2"/>
      <c r="Q25" s="2"/>
      <c r="V25" s="2"/>
      <c r="X25" s="2"/>
      <c r="Z25" s="2"/>
    </row>
    <row r="26" spans="1:26" ht="15">
      <c r="A26" s="31" t="s">
        <v>1785</v>
      </c>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ht="15">
      <c r="A27" s="31" t="s">
        <v>1696</v>
      </c>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ht="15">
      <c r="A28" s="31" t="s">
        <v>1786</v>
      </c>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ht="15">
      <c r="A29" s="31" t="s">
        <v>1698</v>
      </c>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sheetData>
  <sheetProtection selectLockedCells="1" selectUnlockedCells="1"/>
  <mergeCells count="13">
    <mergeCell ref="E5:F5"/>
    <mergeCell ref="E7:F7"/>
    <mergeCell ref="E8:F8"/>
    <mergeCell ref="E12:F12"/>
    <mergeCell ref="A22:D22"/>
    <mergeCell ref="P22:Q22"/>
    <mergeCell ref="U22:V22"/>
    <mergeCell ref="A23:D23"/>
    <mergeCell ref="U24:V24"/>
    <mergeCell ref="A26:Z26"/>
    <mergeCell ref="A27:Z27"/>
    <mergeCell ref="A28:Z28"/>
    <mergeCell ref="A29:Z2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1" width="8.7109375" style="0" customWidth="1"/>
    <col min="12" max="12" width="38.7109375" style="0" customWidth="1"/>
    <col min="13" max="16384" width="8.7109375" style="0" customWidth="1"/>
  </cols>
  <sheetData>
    <row r="2" spans="1:6" ht="15">
      <c r="A2" s="1" t="s">
        <v>1629</v>
      </c>
      <c r="B2" s="1"/>
      <c r="C2" s="1"/>
      <c r="D2" s="1"/>
      <c r="E2" s="1"/>
      <c r="F2" s="1"/>
    </row>
    <row r="5" spans="1:12" ht="15">
      <c r="A5" s="7" t="s">
        <v>1377</v>
      </c>
      <c r="B5" s="7"/>
      <c r="C5" s="6" t="s">
        <v>1395</v>
      </c>
      <c r="D5" s="6"/>
      <c r="E5" s="6"/>
      <c r="F5" s="7"/>
      <c r="G5" s="7"/>
      <c r="H5" s="16" t="s">
        <v>1379</v>
      </c>
      <c r="I5" s="16"/>
      <c r="J5" s="16" t="s">
        <v>1380</v>
      </c>
      <c r="K5" s="7"/>
      <c r="L5" s="16" t="s">
        <v>1787</v>
      </c>
    </row>
    <row r="6" spans="1:12" ht="15">
      <c r="A6" t="s">
        <v>1316</v>
      </c>
      <c r="D6" s="13">
        <v>168834377</v>
      </c>
      <c r="E6" s="13"/>
      <c r="H6" s="3" t="s">
        <v>1382</v>
      </c>
      <c r="J6" s="3" t="s">
        <v>1619</v>
      </c>
      <c r="L6" s="3" t="s">
        <v>56</v>
      </c>
    </row>
    <row r="7" spans="1:12" ht="15">
      <c r="A7" t="s">
        <v>1316</v>
      </c>
      <c r="C7" s="2"/>
      <c r="E7" s="10">
        <v>388897469</v>
      </c>
      <c r="H7" s="3" t="s">
        <v>1382</v>
      </c>
      <c r="J7" s="3" t="s">
        <v>1384</v>
      </c>
      <c r="L7" s="3" t="s">
        <v>1626</v>
      </c>
    </row>
    <row r="8" spans="1:12" ht="15">
      <c r="A8" t="s">
        <v>1623</v>
      </c>
      <c r="C8" s="2"/>
      <c r="E8" s="10">
        <v>5374333</v>
      </c>
      <c r="H8" s="3" t="s">
        <v>1382</v>
      </c>
      <c r="J8" s="3" t="s">
        <v>1384</v>
      </c>
      <c r="L8" s="3" t="s">
        <v>1627</v>
      </c>
    </row>
    <row r="9" spans="1:12" ht="15">
      <c r="A9" t="s">
        <v>1319</v>
      </c>
      <c r="C9" s="2"/>
      <c r="E9" s="10">
        <v>1676949</v>
      </c>
      <c r="H9" s="3" t="s">
        <v>1386</v>
      </c>
      <c r="J9" s="3" t="s">
        <v>1621</v>
      </c>
      <c r="L9" s="3" t="s">
        <v>1628</v>
      </c>
    </row>
    <row r="10" spans="1:12" ht="15">
      <c r="A10" s="7" t="s">
        <v>1392</v>
      </c>
      <c r="D10" s="13">
        <v>564783128</v>
      </c>
      <c r="E10" s="13"/>
      <c r="H10" s="3"/>
      <c r="J10" s="3"/>
      <c r="L10" s="3"/>
    </row>
    <row r="12" spans="1:12" ht="15">
      <c r="A12" s="7"/>
      <c r="B12" s="7"/>
      <c r="C12" s="16"/>
      <c r="D12" s="7"/>
      <c r="E12" s="16"/>
      <c r="F12" s="7"/>
      <c r="G12" s="7"/>
      <c r="H12" s="16"/>
      <c r="I12" s="7"/>
      <c r="J12" s="16"/>
      <c r="K12" s="7"/>
      <c r="L12" s="16"/>
    </row>
    <row r="13" spans="1:12" ht="15">
      <c r="A13" s="7" t="s">
        <v>1377</v>
      </c>
      <c r="B13" s="7"/>
      <c r="C13" s="6" t="s">
        <v>1788</v>
      </c>
      <c r="D13" s="6"/>
      <c r="E13" s="6"/>
      <c r="F13" s="7"/>
      <c r="G13" s="7"/>
      <c r="H13" s="16" t="s">
        <v>1379</v>
      </c>
      <c r="I13" s="7"/>
      <c r="J13" s="16" t="s">
        <v>1380</v>
      </c>
      <c r="K13" s="7"/>
      <c r="L13" s="16" t="s">
        <v>1787</v>
      </c>
    </row>
    <row r="14" spans="1:12" ht="15">
      <c r="A14" t="s">
        <v>1316</v>
      </c>
      <c r="D14" s="13">
        <v>72312542</v>
      </c>
      <c r="E14" s="13"/>
      <c r="H14" s="3" t="s">
        <v>1382</v>
      </c>
      <c r="J14" s="3" t="s">
        <v>1619</v>
      </c>
      <c r="L14" s="3" t="s">
        <v>56</v>
      </c>
    </row>
    <row r="15" spans="1:12" ht="15">
      <c r="A15" t="s">
        <v>1316</v>
      </c>
      <c r="C15" s="2"/>
      <c r="E15" s="10">
        <v>309986608</v>
      </c>
      <c r="H15" s="3" t="s">
        <v>1382</v>
      </c>
      <c r="J15" s="3" t="s">
        <v>1384</v>
      </c>
      <c r="L15" s="3" t="s">
        <v>1789</v>
      </c>
    </row>
    <row r="16" spans="1:12" ht="15">
      <c r="A16" t="s">
        <v>1623</v>
      </c>
      <c r="C16" s="2"/>
      <c r="E16" s="10">
        <v>8883272</v>
      </c>
      <c r="H16" s="3" t="s">
        <v>1382</v>
      </c>
      <c r="J16" s="3" t="s">
        <v>1384</v>
      </c>
      <c r="L16" s="3" t="s">
        <v>1790</v>
      </c>
    </row>
    <row r="17" spans="1:12" ht="15">
      <c r="A17" t="s">
        <v>1319</v>
      </c>
      <c r="C17" s="2"/>
      <c r="E17" s="10">
        <v>1803668</v>
      </c>
      <c r="H17" s="3" t="s">
        <v>1386</v>
      </c>
      <c r="J17" s="3" t="s">
        <v>1621</v>
      </c>
      <c r="L17" s="3" t="s">
        <v>1791</v>
      </c>
    </row>
    <row r="18" spans="1:12" ht="15">
      <c r="A18" s="7" t="s">
        <v>1392</v>
      </c>
      <c r="D18" s="13">
        <v>392986090</v>
      </c>
      <c r="E18" s="13"/>
      <c r="H18" s="3"/>
      <c r="J18" s="3"/>
      <c r="L18" s="3"/>
    </row>
  </sheetData>
  <sheetProtection selectLockedCells="1" selectUnlockedCells="1"/>
  <mergeCells count="7">
    <mergeCell ref="A2:F2"/>
    <mergeCell ref="C5:E5"/>
    <mergeCell ref="D6:E6"/>
    <mergeCell ref="D10:E10"/>
    <mergeCell ref="C13:E13"/>
    <mergeCell ref="D14:E14"/>
    <mergeCell ref="D18:E1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0.7109375" style="0" customWidth="1"/>
    <col min="12" max="15" width="8.7109375" style="0" customWidth="1"/>
    <col min="16" max="16" width="1.7109375" style="0" customWidth="1"/>
    <col min="17" max="20" width="8.7109375" style="0" customWidth="1"/>
    <col min="21" max="21" width="10.7109375" style="0" customWidth="1"/>
    <col min="22" max="16384" width="8.7109375" style="0" customWidth="1"/>
  </cols>
  <sheetData>
    <row r="2" spans="1:6" ht="15">
      <c r="A2" s="1" t="s">
        <v>1629</v>
      </c>
      <c r="B2" s="1"/>
      <c r="C2" s="1"/>
      <c r="D2" s="1"/>
      <c r="E2" s="1"/>
      <c r="F2" s="1"/>
    </row>
    <row r="5" spans="1:22" ht="15">
      <c r="A5" s="3"/>
      <c r="B5" s="7"/>
      <c r="C5" s="6" t="s">
        <v>1415</v>
      </c>
      <c r="D5" s="6"/>
      <c r="E5" s="6"/>
      <c r="F5" s="6"/>
      <c r="G5" s="6"/>
      <c r="H5" s="6"/>
      <c r="I5" s="6"/>
      <c r="J5" s="6"/>
      <c r="K5" s="6"/>
      <c r="L5" s="6"/>
      <c r="M5" s="6"/>
      <c r="N5" s="6"/>
      <c r="O5" s="6"/>
      <c r="P5" s="6"/>
      <c r="Q5" s="6"/>
      <c r="R5" s="6"/>
      <c r="S5" s="6"/>
      <c r="T5" s="6"/>
      <c r="U5" s="6"/>
      <c r="V5" s="7"/>
    </row>
    <row r="6" spans="1:22" ht="15">
      <c r="A6" s="7" t="s">
        <v>1404</v>
      </c>
      <c r="B6" s="7"/>
      <c r="C6" s="6" t="s">
        <v>1315</v>
      </c>
      <c r="D6" s="6"/>
      <c r="E6" s="6"/>
      <c r="F6" s="7"/>
      <c r="G6" s="7"/>
      <c r="H6" s="7"/>
      <c r="I6" s="6" t="s">
        <v>1405</v>
      </c>
      <c r="J6" s="6"/>
      <c r="K6" s="6"/>
      <c r="L6" s="7"/>
      <c r="M6" s="7"/>
      <c r="N6" s="7"/>
      <c r="O6" s="6" t="s">
        <v>1406</v>
      </c>
      <c r="P6" s="6"/>
      <c r="Q6" s="7"/>
      <c r="R6" s="7"/>
      <c r="S6" s="6" t="s">
        <v>1407</v>
      </c>
      <c r="T6" s="6"/>
      <c r="U6" s="6"/>
      <c r="V6" s="7"/>
    </row>
    <row r="7" spans="1:21" ht="15">
      <c r="A7" t="s">
        <v>1316</v>
      </c>
      <c r="D7" s="13">
        <v>557731846</v>
      </c>
      <c r="E7" s="13"/>
      <c r="I7" s="28" t="s">
        <v>1409</v>
      </c>
      <c r="J7" s="28"/>
      <c r="K7" s="28"/>
      <c r="O7" s="12" t="s">
        <v>1409</v>
      </c>
      <c r="P7" s="12"/>
      <c r="T7" s="13">
        <v>557731846</v>
      </c>
      <c r="U7" s="13"/>
    </row>
    <row r="8" spans="1:21" ht="15">
      <c r="A8" t="s">
        <v>1623</v>
      </c>
      <c r="E8" s="10">
        <v>5374333</v>
      </c>
      <c r="J8" s="12" t="s">
        <v>450</v>
      </c>
      <c r="K8" s="12"/>
      <c r="P8" s="2" t="s">
        <v>450</v>
      </c>
      <c r="U8" s="10">
        <v>5374333</v>
      </c>
    </row>
    <row r="9" spans="1:21" ht="15">
      <c r="A9" t="s">
        <v>1319</v>
      </c>
      <c r="E9" s="10">
        <v>1676949</v>
      </c>
      <c r="J9" s="12" t="s">
        <v>450</v>
      </c>
      <c r="K9" s="12"/>
      <c r="P9" s="2" t="s">
        <v>450</v>
      </c>
      <c r="U9" s="10">
        <v>1676949</v>
      </c>
    </row>
    <row r="10" spans="1:21" ht="15">
      <c r="A10" s="7" t="s">
        <v>73</v>
      </c>
      <c r="E10" s="10">
        <v>564783128</v>
      </c>
      <c r="J10" s="12" t="s">
        <v>450</v>
      </c>
      <c r="K10" s="12"/>
      <c r="P10" s="2" t="s">
        <v>450</v>
      </c>
      <c r="U10" s="10">
        <v>564783128</v>
      </c>
    </row>
    <row r="11" spans="1:21" ht="15">
      <c r="A11" t="s">
        <v>1321</v>
      </c>
      <c r="E11" s="10">
        <v>28373541</v>
      </c>
      <c r="K11" s="10">
        <v>28373541</v>
      </c>
      <c r="P11" s="2" t="s">
        <v>450</v>
      </c>
      <c r="T11" s="12" t="s">
        <v>450</v>
      </c>
      <c r="U11" s="12"/>
    </row>
    <row r="12" spans="1:21" ht="15">
      <c r="A12" s="7" t="s">
        <v>1631</v>
      </c>
      <c r="D12" s="13">
        <v>593156669</v>
      </c>
      <c r="E12" s="13"/>
      <c r="J12" s="13">
        <v>28373541</v>
      </c>
      <c r="K12" s="13"/>
      <c r="O12" s="12" t="s">
        <v>1409</v>
      </c>
      <c r="P12" s="12"/>
      <c r="T12" s="13">
        <v>564783128</v>
      </c>
      <c r="U12" s="13"/>
    </row>
    <row r="13" spans="5:21" ht="15">
      <c r="E13" s="2"/>
      <c r="K13" s="2"/>
      <c r="P13" s="2"/>
      <c r="U13" s="2"/>
    </row>
    <row r="14" ht="15">
      <c r="A14" s="3"/>
    </row>
    <row r="15" spans="1:22" ht="15">
      <c r="A15" s="3"/>
      <c r="B15" s="7"/>
      <c r="C15" s="6" t="s">
        <v>1792</v>
      </c>
      <c r="D15" s="6"/>
      <c r="E15" s="6"/>
      <c r="F15" s="6"/>
      <c r="G15" s="6"/>
      <c r="H15" s="6"/>
      <c r="I15" s="6"/>
      <c r="J15" s="6"/>
      <c r="K15" s="6"/>
      <c r="L15" s="6"/>
      <c r="M15" s="6"/>
      <c r="N15" s="6"/>
      <c r="O15" s="6"/>
      <c r="P15" s="6"/>
      <c r="Q15" s="6"/>
      <c r="R15" s="6"/>
      <c r="S15" s="6"/>
      <c r="T15" s="6"/>
      <c r="U15" s="6"/>
      <c r="V15" s="7"/>
    </row>
    <row r="16" spans="1:22" ht="15">
      <c r="A16" s="7" t="s">
        <v>1404</v>
      </c>
      <c r="B16" s="7"/>
      <c r="C16" s="6" t="s">
        <v>1315</v>
      </c>
      <c r="D16" s="6"/>
      <c r="E16" s="6"/>
      <c r="F16" s="7"/>
      <c r="G16" s="7"/>
      <c r="H16" s="7"/>
      <c r="I16" s="6" t="s">
        <v>1405</v>
      </c>
      <c r="J16" s="6"/>
      <c r="K16" s="6"/>
      <c r="L16" s="7"/>
      <c r="M16" s="7"/>
      <c r="N16" s="7"/>
      <c r="O16" s="6" t="s">
        <v>1406</v>
      </c>
      <c r="P16" s="6"/>
      <c r="Q16" s="7"/>
      <c r="R16" s="7"/>
      <c r="S16" s="6" t="s">
        <v>1407</v>
      </c>
      <c r="T16" s="6"/>
      <c r="U16" s="6"/>
      <c r="V16" s="7"/>
    </row>
    <row r="17" spans="1:21" ht="15">
      <c r="A17" t="s">
        <v>1316</v>
      </c>
      <c r="D17" s="13">
        <v>382299150</v>
      </c>
      <c r="E17" s="13"/>
      <c r="I17" s="28" t="s">
        <v>1409</v>
      </c>
      <c r="J17" s="28"/>
      <c r="K17" s="28"/>
      <c r="O17" s="12" t="s">
        <v>1409</v>
      </c>
      <c r="P17" s="12"/>
      <c r="T17" s="13">
        <v>382299150</v>
      </c>
      <c r="U17" s="13"/>
    </row>
    <row r="18" spans="1:21" ht="15">
      <c r="A18" t="s">
        <v>1623</v>
      </c>
      <c r="E18" s="10">
        <v>8883272</v>
      </c>
      <c r="J18" s="12" t="s">
        <v>450</v>
      </c>
      <c r="K18" s="12"/>
      <c r="P18" s="2" t="s">
        <v>450</v>
      </c>
      <c r="U18" s="10">
        <v>8883272</v>
      </c>
    </row>
    <row r="19" spans="1:21" ht="15">
      <c r="A19" t="s">
        <v>1319</v>
      </c>
      <c r="E19" s="10">
        <v>1803668</v>
      </c>
      <c r="J19" s="12" t="s">
        <v>450</v>
      </c>
      <c r="K19" s="12"/>
      <c r="P19" s="2" t="s">
        <v>450</v>
      </c>
      <c r="U19" s="10">
        <v>1803668</v>
      </c>
    </row>
    <row r="20" spans="1:21" ht="15">
      <c r="A20" s="7" t="s">
        <v>73</v>
      </c>
      <c r="E20" s="10">
        <v>392986090</v>
      </c>
      <c r="J20" s="12" t="s">
        <v>450</v>
      </c>
      <c r="K20" s="12"/>
      <c r="P20" s="2" t="s">
        <v>450</v>
      </c>
      <c r="U20" s="10">
        <v>392986090</v>
      </c>
    </row>
    <row r="21" spans="1:21" ht="15">
      <c r="A21" t="s">
        <v>1321</v>
      </c>
      <c r="E21" s="10">
        <v>11121479</v>
      </c>
      <c r="K21" s="10">
        <v>11121479</v>
      </c>
      <c r="P21" s="2" t="s">
        <v>450</v>
      </c>
      <c r="T21" s="12" t="s">
        <v>450</v>
      </c>
      <c r="U21" s="12"/>
    </row>
    <row r="22" spans="1:21" ht="15">
      <c r="A22" s="7" t="s">
        <v>1631</v>
      </c>
      <c r="D22" s="13">
        <v>404107569</v>
      </c>
      <c r="E22" s="13"/>
      <c r="J22" s="13">
        <v>11121479</v>
      </c>
      <c r="K22" s="13"/>
      <c r="O22" s="12" t="s">
        <v>1409</v>
      </c>
      <c r="P22" s="12"/>
      <c r="T22" s="13">
        <v>392986090</v>
      </c>
      <c r="U22" s="13"/>
    </row>
  </sheetData>
  <sheetProtection selectLockedCells="1" selectUnlockedCells="1"/>
  <mergeCells count="35">
    <mergeCell ref="A2:F2"/>
    <mergeCell ref="C5:U5"/>
    <mergeCell ref="C6:E6"/>
    <mergeCell ref="I6:K6"/>
    <mergeCell ref="O6:P6"/>
    <mergeCell ref="S6:U6"/>
    <mergeCell ref="D7:E7"/>
    <mergeCell ref="I7:K7"/>
    <mergeCell ref="O7:P7"/>
    <mergeCell ref="T7:U7"/>
    <mergeCell ref="J8:K8"/>
    <mergeCell ref="J9:K9"/>
    <mergeCell ref="J10:K10"/>
    <mergeCell ref="T11:U11"/>
    <mergeCell ref="D12:E12"/>
    <mergeCell ref="J12:K12"/>
    <mergeCell ref="O12:P12"/>
    <mergeCell ref="T12:U12"/>
    <mergeCell ref="C15:U15"/>
    <mergeCell ref="C16:E16"/>
    <mergeCell ref="I16:K16"/>
    <mergeCell ref="O16:P16"/>
    <mergeCell ref="S16:U16"/>
    <mergeCell ref="D17:E17"/>
    <mergeCell ref="I17:K17"/>
    <mergeCell ref="O17:P17"/>
    <mergeCell ref="T17:U17"/>
    <mergeCell ref="J18:K18"/>
    <mergeCell ref="J19:K19"/>
    <mergeCell ref="J20:K20"/>
    <mergeCell ref="T21:U21"/>
    <mergeCell ref="D22:E22"/>
    <mergeCell ref="J22:K22"/>
    <mergeCell ref="O22:P22"/>
    <mergeCell ref="T22:U2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3" spans="2:16" ht="15">
      <c r="B3" s="7"/>
      <c r="C3" s="6" t="s">
        <v>1638</v>
      </c>
      <c r="D3" s="6"/>
      <c r="E3" s="6"/>
      <c r="F3" s="6"/>
      <c r="G3" s="6"/>
      <c r="H3" s="6"/>
      <c r="I3" s="6"/>
      <c r="J3" s="6"/>
      <c r="K3" s="6"/>
      <c r="L3" s="6"/>
      <c r="M3" s="6"/>
      <c r="N3" s="6"/>
      <c r="O3" s="6"/>
      <c r="P3" s="7"/>
    </row>
    <row r="4" spans="1:16" ht="15">
      <c r="A4" s="7" t="s">
        <v>1404</v>
      </c>
      <c r="B4" s="7"/>
      <c r="C4" s="6" t="s">
        <v>1633</v>
      </c>
      <c r="D4" s="6"/>
      <c r="E4" s="6"/>
      <c r="F4" s="7"/>
      <c r="G4" s="16"/>
      <c r="H4" s="6" t="s">
        <v>1634</v>
      </c>
      <c r="I4" s="6"/>
      <c r="J4" s="6"/>
      <c r="K4" s="7"/>
      <c r="L4" s="16"/>
      <c r="M4" s="6" t="s">
        <v>1329</v>
      </c>
      <c r="N4" s="6"/>
      <c r="O4" s="6"/>
      <c r="P4" s="7"/>
    </row>
    <row r="5" spans="1:15" ht="15">
      <c r="A5" t="s">
        <v>1419</v>
      </c>
      <c r="D5" s="13">
        <v>391182422</v>
      </c>
      <c r="E5" s="13"/>
      <c r="G5" s="2"/>
      <c r="I5" s="13">
        <v>1803668</v>
      </c>
      <c r="J5" s="13"/>
      <c r="L5" s="2"/>
      <c r="N5" s="13">
        <v>392986090</v>
      </c>
      <c r="O5" s="13"/>
    </row>
    <row r="6" spans="1:15" ht="15">
      <c r="A6" t="s">
        <v>1420</v>
      </c>
      <c r="E6" s="11">
        <v>-4732408</v>
      </c>
      <c r="G6" s="2"/>
      <c r="I6" s="12" t="s">
        <v>450</v>
      </c>
      <c r="J6" s="12"/>
      <c r="L6" s="2"/>
      <c r="O6" s="11">
        <v>-4732408</v>
      </c>
    </row>
    <row r="7" spans="1:15" ht="15">
      <c r="A7" t="s">
        <v>1793</v>
      </c>
      <c r="E7" s="10">
        <v>9138741</v>
      </c>
      <c r="G7" s="2"/>
      <c r="J7" s="11">
        <v>-5144959</v>
      </c>
      <c r="L7" s="2"/>
      <c r="O7" s="10">
        <v>3993782</v>
      </c>
    </row>
    <row r="8" spans="1:15" ht="15">
      <c r="A8" t="s">
        <v>1635</v>
      </c>
      <c r="E8" s="10">
        <v>353242429</v>
      </c>
      <c r="G8" s="2"/>
      <c r="J8" s="10">
        <v>5018241</v>
      </c>
      <c r="L8" s="2"/>
      <c r="O8" s="10">
        <v>358260670</v>
      </c>
    </row>
    <row r="9" spans="1:15" ht="15">
      <c r="A9" t="s">
        <v>1423</v>
      </c>
      <c r="E9" s="11">
        <v>-185725006</v>
      </c>
      <c r="G9" s="2"/>
      <c r="I9" s="12" t="s">
        <v>450</v>
      </c>
      <c r="J9" s="12"/>
      <c r="L9" s="2"/>
      <c r="O9" s="11">
        <v>-185725006</v>
      </c>
    </row>
    <row r="10" spans="1:15" ht="15">
      <c r="A10" t="s">
        <v>1636</v>
      </c>
      <c r="D10" s="12" t="s">
        <v>450</v>
      </c>
      <c r="E10" s="12"/>
      <c r="G10" s="2"/>
      <c r="I10" s="12" t="s">
        <v>450</v>
      </c>
      <c r="J10" s="12"/>
      <c r="L10" s="2"/>
      <c r="N10" s="12" t="s">
        <v>450</v>
      </c>
      <c r="O10" s="12"/>
    </row>
    <row r="11" spans="1:15" ht="15">
      <c r="A11" t="s">
        <v>1425</v>
      </c>
      <c r="D11" s="13">
        <v>563106178</v>
      </c>
      <c r="E11" s="13"/>
      <c r="G11" s="2"/>
      <c r="I11" s="13">
        <v>1676950</v>
      </c>
      <c r="J11" s="13"/>
      <c r="L11" s="2"/>
      <c r="N11" s="13">
        <v>564783128</v>
      </c>
      <c r="O11" s="13"/>
    </row>
  </sheetData>
  <sheetProtection selectLockedCells="1" selectUnlockedCells="1"/>
  <mergeCells count="15">
    <mergeCell ref="C3:O3"/>
    <mergeCell ref="C4:E4"/>
    <mergeCell ref="H4:J4"/>
    <mergeCell ref="M4:O4"/>
    <mergeCell ref="D5:E5"/>
    <mergeCell ref="I5:J5"/>
    <mergeCell ref="N5:O5"/>
    <mergeCell ref="I6:J6"/>
    <mergeCell ref="I9:J9"/>
    <mergeCell ref="D10:E10"/>
    <mergeCell ref="I10:J10"/>
    <mergeCell ref="N10:O10"/>
    <mergeCell ref="D11:E11"/>
    <mergeCell ref="I11:J11"/>
    <mergeCell ref="N11:O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3" spans="2:16" ht="15">
      <c r="B3" s="7"/>
      <c r="C3" s="6" t="s">
        <v>1794</v>
      </c>
      <c r="D3" s="6"/>
      <c r="E3" s="6"/>
      <c r="F3" s="6"/>
      <c r="G3" s="6"/>
      <c r="H3" s="6"/>
      <c r="I3" s="6"/>
      <c r="J3" s="6"/>
      <c r="K3" s="6"/>
      <c r="L3" s="6"/>
      <c r="M3" s="6"/>
      <c r="N3" s="6"/>
      <c r="O3" s="6"/>
      <c r="P3" s="7"/>
    </row>
    <row r="4" spans="1:16" ht="15">
      <c r="A4" s="7" t="s">
        <v>1404</v>
      </c>
      <c r="B4" s="7"/>
      <c r="C4" s="6" t="s">
        <v>1633</v>
      </c>
      <c r="D4" s="6"/>
      <c r="E4" s="6"/>
      <c r="F4" s="7"/>
      <c r="G4" s="16"/>
      <c r="H4" s="6" t="s">
        <v>1634</v>
      </c>
      <c r="I4" s="6"/>
      <c r="J4" s="6"/>
      <c r="K4" s="7"/>
      <c r="L4" s="16"/>
      <c r="M4" s="6" t="s">
        <v>1329</v>
      </c>
      <c r="N4" s="6"/>
      <c r="O4" s="6"/>
      <c r="P4" s="7"/>
    </row>
    <row r="5" spans="1:15" ht="15">
      <c r="A5" t="s">
        <v>1419</v>
      </c>
      <c r="D5" s="13">
        <v>482744879</v>
      </c>
      <c r="E5" s="13"/>
      <c r="G5" s="2"/>
      <c r="I5" s="13">
        <v>5804968</v>
      </c>
      <c r="J5" s="13"/>
      <c r="L5" s="2"/>
      <c r="N5" s="13">
        <v>488549847</v>
      </c>
      <c r="O5" s="13"/>
    </row>
    <row r="6" spans="1:15" ht="15">
      <c r="A6" t="s">
        <v>1420</v>
      </c>
      <c r="E6" s="11">
        <v>-2098244</v>
      </c>
      <c r="G6" s="2"/>
      <c r="I6" s="12" t="s">
        <v>450</v>
      </c>
      <c r="J6" s="12"/>
      <c r="L6" s="2"/>
      <c r="O6" s="11">
        <v>-2098244</v>
      </c>
    </row>
    <row r="7" spans="1:15" ht="15">
      <c r="A7" t="s">
        <v>1793</v>
      </c>
      <c r="E7" s="11">
        <v>-5400669</v>
      </c>
      <c r="G7" s="2"/>
      <c r="J7" s="11">
        <v>-4001300</v>
      </c>
      <c r="L7" s="2"/>
      <c r="O7" s="11">
        <v>-9401969</v>
      </c>
    </row>
    <row r="8" spans="1:15" ht="15">
      <c r="A8" t="s">
        <v>1635</v>
      </c>
      <c r="E8" s="10">
        <v>88524399</v>
      </c>
      <c r="G8" s="2"/>
      <c r="I8" s="12" t="s">
        <v>450</v>
      </c>
      <c r="J8" s="12"/>
      <c r="L8" s="2"/>
      <c r="O8" s="10">
        <v>88524399</v>
      </c>
    </row>
    <row r="9" spans="1:15" ht="15">
      <c r="A9" t="s">
        <v>1423</v>
      </c>
      <c r="E9" s="11">
        <v>-172587943</v>
      </c>
      <c r="G9" s="2"/>
      <c r="I9" s="12" t="s">
        <v>450</v>
      </c>
      <c r="J9" s="12"/>
      <c r="L9" s="2"/>
      <c r="O9" s="11">
        <v>-172587943</v>
      </c>
    </row>
    <row r="10" spans="1:15" ht="15">
      <c r="A10" t="s">
        <v>1636</v>
      </c>
      <c r="D10" s="12" t="s">
        <v>450</v>
      </c>
      <c r="E10" s="12"/>
      <c r="G10" s="2"/>
      <c r="I10" s="12" t="s">
        <v>450</v>
      </c>
      <c r="J10" s="12"/>
      <c r="L10" s="2"/>
      <c r="N10" s="12" t="s">
        <v>450</v>
      </c>
      <c r="O10" s="12"/>
    </row>
    <row r="11" spans="1:15" ht="15">
      <c r="A11" t="s">
        <v>1425</v>
      </c>
      <c r="D11" s="13">
        <v>391182422</v>
      </c>
      <c r="E11" s="13"/>
      <c r="G11" s="2"/>
      <c r="I11" s="13">
        <v>1803668</v>
      </c>
      <c r="J11" s="13"/>
      <c r="L11" s="2"/>
      <c r="N11" s="13">
        <v>392986090</v>
      </c>
      <c r="O11" s="13"/>
    </row>
  </sheetData>
  <sheetProtection selectLockedCells="1" selectUnlockedCells="1"/>
  <mergeCells count="16">
    <mergeCell ref="C3:O3"/>
    <mergeCell ref="C4:E4"/>
    <mergeCell ref="H4:J4"/>
    <mergeCell ref="M4:O4"/>
    <mergeCell ref="D5:E5"/>
    <mergeCell ref="I5:J5"/>
    <mergeCell ref="N5:O5"/>
    <mergeCell ref="I6:J6"/>
    <mergeCell ref="I8:J8"/>
    <mergeCell ref="I9:J9"/>
    <mergeCell ref="D10:E10"/>
    <mergeCell ref="I10:J10"/>
    <mergeCell ref="N10:O10"/>
    <mergeCell ref="D11:E11"/>
    <mergeCell ref="I11:J11"/>
    <mergeCell ref="N11:O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W8"/>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6" ht="15">
      <c r="A2" s="1" t="s">
        <v>1629</v>
      </c>
      <c r="B2" s="1"/>
      <c r="C2" s="1"/>
      <c r="D2" s="1"/>
      <c r="E2" s="1"/>
      <c r="F2" s="1"/>
    </row>
    <row r="5" spans="1:23" ht="15">
      <c r="A5" s="7" t="s">
        <v>1435</v>
      </c>
      <c r="B5" s="16"/>
      <c r="C5" s="6" t="s">
        <v>1795</v>
      </c>
      <c r="D5" s="6"/>
      <c r="E5" s="6"/>
      <c r="F5" s="7"/>
      <c r="G5" s="7"/>
      <c r="H5" s="6" t="s">
        <v>1437</v>
      </c>
      <c r="I5" s="6"/>
      <c r="J5" s="6"/>
      <c r="K5" s="7"/>
      <c r="L5" s="7"/>
      <c r="M5" s="6" t="s">
        <v>1438</v>
      </c>
      <c r="N5" s="6"/>
      <c r="O5" s="6"/>
      <c r="P5" s="7"/>
      <c r="Q5" s="7"/>
      <c r="R5" s="16" t="s">
        <v>1439</v>
      </c>
      <c r="S5" s="7"/>
      <c r="T5" s="6" t="s">
        <v>1796</v>
      </c>
      <c r="U5" s="6"/>
      <c r="V5" s="6"/>
      <c r="W5" s="7"/>
    </row>
    <row r="6" spans="1:22" ht="15">
      <c r="A6" t="s">
        <v>1441</v>
      </c>
      <c r="B6" s="2" t="s">
        <v>1797</v>
      </c>
      <c r="D6" s="13">
        <v>9700000</v>
      </c>
      <c r="E6" s="13"/>
      <c r="I6" s="13">
        <v>7314285</v>
      </c>
      <c r="J6" s="13"/>
      <c r="N6" s="13">
        <v>6952475</v>
      </c>
      <c r="O6" s="13"/>
      <c r="R6" s="3" t="s">
        <v>1798</v>
      </c>
      <c r="U6" s="17">
        <v>-361810</v>
      </c>
      <c r="V6" s="17"/>
    </row>
    <row r="7" spans="1:22" ht="15">
      <c r="A7" t="s">
        <v>1799</v>
      </c>
      <c r="B7" s="2" t="s">
        <v>1800</v>
      </c>
      <c r="D7" s="13">
        <v>5900000</v>
      </c>
      <c r="E7" s="13"/>
      <c r="J7" s="10">
        <v>4544218</v>
      </c>
      <c r="O7" s="10">
        <v>4416994</v>
      </c>
      <c r="R7" s="3" t="s">
        <v>1798</v>
      </c>
      <c r="V7" s="11">
        <v>-127224</v>
      </c>
    </row>
    <row r="8" spans="2:22" ht="15">
      <c r="B8" s="2"/>
      <c r="E8" s="2"/>
      <c r="I8" s="13">
        <v>11858503</v>
      </c>
      <c r="J8" s="13"/>
      <c r="N8" s="13">
        <v>11369469</v>
      </c>
      <c r="O8" s="13"/>
      <c r="R8" s="3"/>
      <c r="U8" s="17">
        <v>-489034</v>
      </c>
      <c r="V8" s="17"/>
    </row>
  </sheetData>
  <sheetProtection selectLockedCells="1" selectUnlockedCells="1"/>
  <mergeCells count="13">
    <mergeCell ref="A2:F2"/>
    <mergeCell ref="C5:E5"/>
    <mergeCell ref="H5:J5"/>
    <mergeCell ref="M5:O5"/>
    <mergeCell ref="T5:V5"/>
    <mergeCell ref="D6:E6"/>
    <mergeCell ref="I6:J6"/>
    <mergeCell ref="N6:O6"/>
    <mergeCell ref="U6:V6"/>
    <mergeCell ref="D7:E7"/>
    <mergeCell ref="I8:J8"/>
    <mergeCell ref="N8:O8"/>
    <mergeCell ref="U8:V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W7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11.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1:23" ht="39.75" customHeight="1">
      <c r="A3" s="7" t="s">
        <v>80</v>
      </c>
      <c r="B3" s="3"/>
      <c r="C3" s="16" t="s">
        <v>81</v>
      </c>
      <c r="D3" s="3"/>
      <c r="E3" s="16" t="s">
        <v>371</v>
      </c>
      <c r="F3" s="3"/>
      <c r="G3" s="14" t="s">
        <v>82</v>
      </c>
      <c r="H3" s="14"/>
      <c r="I3" s="3"/>
      <c r="J3" s="3"/>
      <c r="K3" s="15" t="s">
        <v>83</v>
      </c>
      <c r="M3" s="6" t="s">
        <v>84</v>
      </c>
      <c r="N3" s="6"/>
      <c r="O3" s="3"/>
      <c r="P3" s="3"/>
      <c r="Q3" s="6" t="s">
        <v>85</v>
      </c>
      <c r="R3" s="6"/>
      <c r="S3" s="3"/>
      <c r="T3" s="3"/>
      <c r="U3" s="6" t="s">
        <v>86</v>
      </c>
      <c r="V3" s="6"/>
      <c r="W3" s="3"/>
    </row>
    <row r="4" spans="1:22" ht="15">
      <c r="A4" s="7" t="s">
        <v>459</v>
      </c>
      <c r="C4" s="3"/>
      <c r="E4" s="3"/>
      <c r="G4" s="12"/>
      <c r="H4" s="12"/>
      <c r="I4" s="2"/>
      <c r="K4" s="2"/>
      <c r="M4" s="5"/>
      <c r="N4" s="5"/>
      <c r="Q4" s="5"/>
      <c r="R4" s="5"/>
      <c r="U4" s="5"/>
      <c r="V4" s="5"/>
    </row>
    <row r="5" spans="1:22" ht="15">
      <c r="A5" t="s">
        <v>88</v>
      </c>
      <c r="C5" s="3" t="s">
        <v>460</v>
      </c>
      <c r="E5" s="3" t="s">
        <v>90</v>
      </c>
      <c r="H5" s="2" t="s">
        <v>461</v>
      </c>
      <c r="K5" s="2" t="s">
        <v>92</v>
      </c>
      <c r="N5" s="10">
        <v>8978</v>
      </c>
      <c r="Q5" s="13">
        <v>8852</v>
      </c>
      <c r="R5" s="13"/>
      <c r="U5" s="13">
        <v>8843</v>
      </c>
      <c r="V5" s="13"/>
    </row>
    <row r="6" spans="1:22" ht="15">
      <c r="A6" t="s">
        <v>98</v>
      </c>
      <c r="C6" s="3" t="s">
        <v>462</v>
      </c>
      <c r="E6" s="3" t="s">
        <v>100</v>
      </c>
      <c r="H6" s="2" t="s">
        <v>463</v>
      </c>
      <c r="K6" s="2" t="s">
        <v>272</v>
      </c>
      <c r="N6" s="10">
        <v>5525</v>
      </c>
      <c r="R6" s="10">
        <v>5376</v>
      </c>
      <c r="V6" s="10">
        <v>5180</v>
      </c>
    </row>
    <row r="7" spans="1:22" ht="15">
      <c r="A7" t="s">
        <v>103</v>
      </c>
      <c r="C7" s="3" t="s">
        <v>104</v>
      </c>
      <c r="E7" s="3" t="s">
        <v>105</v>
      </c>
      <c r="H7" s="2" t="s">
        <v>464</v>
      </c>
      <c r="K7" s="2" t="s">
        <v>107</v>
      </c>
      <c r="N7" s="10">
        <v>5721</v>
      </c>
      <c r="R7" s="10">
        <v>5653</v>
      </c>
      <c r="V7" s="10">
        <v>5663</v>
      </c>
    </row>
    <row r="8" spans="1:22" ht="15">
      <c r="A8" t="s">
        <v>116</v>
      </c>
      <c r="C8" s="3" t="s">
        <v>465</v>
      </c>
      <c r="E8" s="3" t="s">
        <v>118</v>
      </c>
      <c r="H8" s="2" t="s">
        <v>466</v>
      </c>
      <c r="K8" s="2" t="s">
        <v>115</v>
      </c>
      <c r="N8" s="10">
        <v>1021</v>
      </c>
      <c r="R8" s="10">
        <v>1021</v>
      </c>
      <c r="V8" s="10">
        <v>1010</v>
      </c>
    </row>
    <row r="9" spans="1:22" ht="15">
      <c r="A9" t="s">
        <v>121</v>
      </c>
      <c r="C9" s="3" t="s">
        <v>465</v>
      </c>
      <c r="E9" s="3" t="s">
        <v>118</v>
      </c>
      <c r="H9" s="2" t="s">
        <v>464</v>
      </c>
      <c r="K9" s="2" t="s">
        <v>198</v>
      </c>
      <c r="N9" s="10">
        <v>2222</v>
      </c>
      <c r="R9" s="10">
        <v>2222</v>
      </c>
      <c r="V9" s="10">
        <v>2200</v>
      </c>
    </row>
    <row r="10" spans="1:22" ht="15">
      <c r="A10" t="s">
        <v>123</v>
      </c>
      <c r="C10" s="3" t="s">
        <v>465</v>
      </c>
      <c r="E10" s="3" t="s">
        <v>118</v>
      </c>
      <c r="H10" s="2" t="s">
        <v>466</v>
      </c>
      <c r="K10" s="2" t="s">
        <v>115</v>
      </c>
      <c r="N10" s="10">
        <v>4174</v>
      </c>
      <c r="R10" s="10">
        <v>4103</v>
      </c>
      <c r="V10" s="10">
        <v>4132</v>
      </c>
    </row>
    <row r="11" spans="1:22" ht="15">
      <c r="A11" t="s">
        <v>125</v>
      </c>
      <c r="C11" s="3" t="s">
        <v>126</v>
      </c>
      <c r="E11" s="3" t="s">
        <v>127</v>
      </c>
      <c r="H11" s="2" t="s">
        <v>467</v>
      </c>
      <c r="K11" s="2" t="s">
        <v>129</v>
      </c>
      <c r="N11" s="10">
        <v>4511</v>
      </c>
      <c r="R11" s="10">
        <v>4419</v>
      </c>
      <c r="V11" s="10">
        <v>4421</v>
      </c>
    </row>
    <row r="12" spans="1:22" ht="15">
      <c r="A12" t="s">
        <v>148</v>
      </c>
      <c r="C12" s="3" t="s">
        <v>468</v>
      </c>
      <c r="E12" s="3" t="s">
        <v>150</v>
      </c>
      <c r="H12" s="2" t="s">
        <v>469</v>
      </c>
      <c r="K12" s="2" t="s">
        <v>219</v>
      </c>
      <c r="N12" s="10">
        <v>12880</v>
      </c>
      <c r="R12" s="10">
        <v>12869</v>
      </c>
      <c r="V12" s="10">
        <v>12880</v>
      </c>
    </row>
    <row r="13" spans="1:22" ht="15">
      <c r="A13" t="s">
        <v>153</v>
      </c>
      <c r="C13" s="3" t="s">
        <v>154</v>
      </c>
      <c r="E13" s="3" t="s">
        <v>132</v>
      </c>
      <c r="H13" s="2" t="s">
        <v>470</v>
      </c>
      <c r="K13" s="2" t="s">
        <v>446</v>
      </c>
      <c r="N13" s="10">
        <v>12282</v>
      </c>
      <c r="R13" s="10">
        <v>12231</v>
      </c>
      <c r="V13" s="10">
        <v>11981</v>
      </c>
    </row>
    <row r="14" spans="3:22" ht="15">
      <c r="C14" s="3"/>
      <c r="E14" s="3"/>
      <c r="H14" s="2" t="s">
        <v>471</v>
      </c>
      <c r="K14" s="2"/>
      <c r="M14" s="5"/>
      <c r="N14" s="5"/>
      <c r="Q14" s="5"/>
      <c r="R14" s="5"/>
      <c r="U14" s="5"/>
      <c r="V14" s="5"/>
    </row>
    <row r="15" spans="1:22" ht="15">
      <c r="A15" t="s">
        <v>472</v>
      </c>
      <c r="C15" s="3" t="s">
        <v>473</v>
      </c>
      <c r="E15" s="3" t="s">
        <v>317</v>
      </c>
      <c r="H15" s="2" t="s">
        <v>474</v>
      </c>
      <c r="K15" s="2" t="s">
        <v>169</v>
      </c>
      <c r="N15" s="10">
        <v>2653</v>
      </c>
      <c r="R15" s="10">
        <v>2647</v>
      </c>
      <c r="V15" s="10">
        <v>2654</v>
      </c>
    </row>
    <row r="16" spans="1:22" ht="15">
      <c r="A16" t="s">
        <v>165</v>
      </c>
      <c r="C16" s="3" t="s">
        <v>475</v>
      </c>
      <c r="E16" s="3" t="s">
        <v>167</v>
      </c>
      <c r="H16" s="2" t="s">
        <v>476</v>
      </c>
      <c r="K16" s="2" t="s">
        <v>169</v>
      </c>
      <c r="N16" s="10">
        <v>5615</v>
      </c>
      <c r="R16" s="10">
        <v>5519</v>
      </c>
      <c r="V16" s="10">
        <v>5530</v>
      </c>
    </row>
    <row r="17" spans="1:22" ht="15">
      <c r="A17" t="s">
        <v>170</v>
      </c>
      <c r="C17" s="3" t="s">
        <v>477</v>
      </c>
      <c r="E17" s="3" t="s">
        <v>100</v>
      </c>
      <c r="H17" s="2" t="s">
        <v>463</v>
      </c>
      <c r="K17" s="2" t="s">
        <v>478</v>
      </c>
      <c r="N17" s="10">
        <v>9501</v>
      </c>
      <c r="R17" s="10">
        <v>9454</v>
      </c>
      <c r="V17" s="10">
        <v>9216</v>
      </c>
    </row>
    <row r="18" spans="3:22" ht="15">
      <c r="C18" s="3"/>
      <c r="E18" s="3"/>
      <c r="H18" s="2" t="s">
        <v>479</v>
      </c>
      <c r="K18" s="2"/>
      <c r="M18" s="5"/>
      <c r="N18" s="5"/>
      <c r="Q18" s="5"/>
      <c r="R18" s="5"/>
      <c r="U18" s="5"/>
      <c r="V18" s="5"/>
    </row>
    <row r="19" spans="1:22" ht="15">
      <c r="A19" t="s">
        <v>480</v>
      </c>
      <c r="C19" s="3" t="s">
        <v>481</v>
      </c>
      <c r="E19" s="3" t="s">
        <v>90</v>
      </c>
      <c r="H19" s="2" t="s">
        <v>466</v>
      </c>
      <c r="K19" s="2" t="s">
        <v>198</v>
      </c>
      <c r="N19" s="10">
        <v>4000</v>
      </c>
      <c r="R19" s="10">
        <v>3922</v>
      </c>
      <c r="V19" s="10">
        <v>3920</v>
      </c>
    </row>
    <row r="20" spans="1:22" ht="15">
      <c r="A20" t="s">
        <v>482</v>
      </c>
      <c r="C20" s="3" t="s">
        <v>483</v>
      </c>
      <c r="E20" s="3" t="s">
        <v>100</v>
      </c>
      <c r="H20" s="2" t="s">
        <v>476</v>
      </c>
      <c r="K20" s="2" t="s">
        <v>288</v>
      </c>
      <c r="N20" s="10">
        <v>1909</v>
      </c>
      <c r="R20" s="10">
        <v>1890</v>
      </c>
      <c r="V20" s="10">
        <v>1914</v>
      </c>
    </row>
    <row r="21" spans="1:22" ht="15">
      <c r="A21" t="s">
        <v>484</v>
      </c>
      <c r="C21" s="3" t="s">
        <v>485</v>
      </c>
      <c r="E21" s="3" t="s">
        <v>127</v>
      </c>
      <c r="H21" s="2" t="s">
        <v>467</v>
      </c>
      <c r="K21" s="2" t="s">
        <v>173</v>
      </c>
      <c r="N21" s="10">
        <v>2132</v>
      </c>
      <c r="R21" s="10">
        <v>2100</v>
      </c>
      <c r="V21" s="10">
        <v>2110</v>
      </c>
    </row>
    <row r="22" spans="1:22" ht="15">
      <c r="A22" t="s">
        <v>486</v>
      </c>
      <c r="C22" s="3" t="s">
        <v>487</v>
      </c>
      <c r="E22" s="3" t="s">
        <v>242</v>
      </c>
      <c r="H22" s="2" t="s">
        <v>238</v>
      </c>
      <c r="K22" s="2" t="s">
        <v>305</v>
      </c>
      <c r="N22" s="10">
        <v>8978</v>
      </c>
      <c r="R22" s="10">
        <v>8802</v>
      </c>
      <c r="V22" s="10">
        <v>8798</v>
      </c>
    </row>
    <row r="23" spans="1:22" ht="15">
      <c r="A23" t="s">
        <v>488</v>
      </c>
      <c r="C23" s="3" t="s">
        <v>489</v>
      </c>
      <c r="E23" s="3" t="s">
        <v>127</v>
      </c>
      <c r="H23" s="2" t="s">
        <v>490</v>
      </c>
      <c r="K23" s="2" t="s">
        <v>232</v>
      </c>
      <c r="N23" s="10">
        <v>3228</v>
      </c>
      <c r="R23" s="10">
        <v>3111</v>
      </c>
      <c r="V23" s="10">
        <v>3186</v>
      </c>
    </row>
    <row r="24" spans="1:22" ht="15">
      <c r="A24" t="s">
        <v>181</v>
      </c>
      <c r="C24" s="3" t="s">
        <v>182</v>
      </c>
      <c r="E24" s="3" t="s">
        <v>183</v>
      </c>
      <c r="H24" s="2" t="s">
        <v>467</v>
      </c>
      <c r="K24" s="2" t="s">
        <v>129</v>
      </c>
      <c r="N24" s="10">
        <v>8746</v>
      </c>
      <c r="R24" s="10">
        <v>8695</v>
      </c>
      <c r="V24" s="10">
        <v>8746</v>
      </c>
    </row>
    <row r="25" spans="1:22" ht="15">
      <c r="A25" t="s">
        <v>185</v>
      </c>
      <c r="C25" s="3" t="s">
        <v>182</v>
      </c>
      <c r="E25" s="3" t="s">
        <v>183</v>
      </c>
      <c r="H25" s="2" t="s">
        <v>467</v>
      </c>
      <c r="K25" s="2" t="s">
        <v>129</v>
      </c>
      <c r="N25" s="10">
        <v>7323</v>
      </c>
      <c r="R25" s="10">
        <v>7278</v>
      </c>
      <c r="V25" s="10">
        <v>7323</v>
      </c>
    </row>
    <row r="26" spans="1:22" ht="15">
      <c r="A26" t="s">
        <v>186</v>
      </c>
      <c r="C26" s="3" t="s">
        <v>491</v>
      </c>
      <c r="E26" s="3" t="s">
        <v>188</v>
      </c>
      <c r="H26" s="2" t="s">
        <v>461</v>
      </c>
      <c r="K26" s="2" t="s">
        <v>92</v>
      </c>
      <c r="N26" s="10">
        <v>10000</v>
      </c>
      <c r="R26" s="10">
        <v>9803</v>
      </c>
      <c r="V26" s="10">
        <v>9800</v>
      </c>
    </row>
    <row r="27" spans="1:22" ht="15">
      <c r="A27" t="s">
        <v>193</v>
      </c>
      <c r="C27" s="3" t="s">
        <v>492</v>
      </c>
      <c r="E27" s="3" t="s">
        <v>195</v>
      </c>
      <c r="H27" s="2" t="s">
        <v>469</v>
      </c>
      <c r="K27" s="2" t="s">
        <v>219</v>
      </c>
      <c r="N27" s="10">
        <v>15676</v>
      </c>
      <c r="R27" s="10">
        <v>15584</v>
      </c>
      <c r="V27" s="10">
        <v>15566</v>
      </c>
    </row>
    <row r="28" spans="1:22" ht="15">
      <c r="A28" t="s">
        <v>493</v>
      </c>
      <c r="C28" s="3" t="s">
        <v>494</v>
      </c>
      <c r="E28" s="3" t="s">
        <v>201</v>
      </c>
      <c r="H28" s="2" t="s">
        <v>495</v>
      </c>
      <c r="K28" s="2" t="s">
        <v>102</v>
      </c>
      <c r="N28" s="10">
        <v>5719</v>
      </c>
      <c r="R28" s="10">
        <v>5624</v>
      </c>
      <c r="V28" s="10">
        <v>5633</v>
      </c>
    </row>
    <row r="29" spans="3:22" ht="15">
      <c r="C29" s="3"/>
      <c r="E29" s="3"/>
      <c r="H29" s="2" t="s">
        <v>496</v>
      </c>
      <c r="K29" s="2"/>
      <c r="M29" s="5"/>
      <c r="N29" s="5"/>
      <c r="Q29" s="5"/>
      <c r="R29" s="5"/>
      <c r="U29" s="5"/>
      <c r="V29" s="5"/>
    </row>
    <row r="30" spans="1:22" ht="15">
      <c r="A30" t="s">
        <v>199</v>
      </c>
      <c r="C30" s="3" t="s">
        <v>497</v>
      </c>
      <c r="E30" s="3" t="s">
        <v>201</v>
      </c>
      <c r="H30" s="2" t="s">
        <v>498</v>
      </c>
      <c r="K30" s="2" t="s">
        <v>499</v>
      </c>
      <c r="N30" s="10">
        <v>2647</v>
      </c>
      <c r="R30" s="10">
        <v>2621</v>
      </c>
      <c r="V30" s="10">
        <v>2707</v>
      </c>
    </row>
    <row r="31" spans="1:22" ht="15">
      <c r="A31" t="s">
        <v>204</v>
      </c>
      <c r="C31" s="3" t="s">
        <v>205</v>
      </c>
      <c r="E31" s="3" t="s">
        <v>206</v>
      </c>
      <c r="H31" s="2" t="s">
        <v>476</v>
      </c>
      <c r="K31" s="2" t="s">
        <v>500</v>
      </c>
      <c r="N31" s="10">
        <v>4994</v>
      </c>
      <c r="R31" s="10">
        <v>4994</v>
      </c>
      <c r="V31" s="10">
        <v>4894</v>
      </c>
    </row>
    <row r="32" spans="1:22" ht="15">
      <c r="A32" t="s">
        <v>501</v>
      </c>
      <c r="C32" s="3" t="s">
        <v>502</v>
      </c>
      <c r="E32" s="3" t="s">
        <v>132</v>
      </c>
      <c r="H32" s="2" t="s">
        <v>476</v>
      </c>
      <c r="K32" s="2" t="s">
        <v>208</v>
      </c>
      <c r="N32" s="10">
        <v>10000</v>
      </c>
      <c r="R32" s="10">
        <v>9955</v>
      </c>
      <c r="V32" s="10">
        <v>10000</v>
      </c>
    </row>
    <row r="33" spans="1:22" ht="15">
      <c r="A33" t="s">
        <v>503</v>
      </c>
      <c r="C33" s="3" t="s">
        <v>504</v>
      </c>
      <c r="E33" s="3" t="s">
        <v>127</v>
      </c>
      <c r="H33" s="2" t="s">
        <v>505</v>
      </c>
      <c r="K33" s="2" t="s">
        <v>506</v>
      </c>
      <c r="N33" s="10">
        <v>4770</v>
      </c>
      <c r="R33" s="10">
        <v>4732</v>
      </c>
      <c r="V33" s="10">
        <v>4746</v>
      </c>
    </row>
    <row r="34" spans="1:22" ht="15">
      <c r="A34" t="s">
        <v>215</v>
      </c>
      <c r="C34" s="3" t="s">
        <v>507</v>
      </c>
      <c r="E34" s="3" t="s">
        <v>217</v>
      </c>
      <c r="H34" s="2" t="s">
        <v>469</v>
      </c>
      <c r="K34" s="2" t="s">
        <v>122</v>
      </c>
      <c r="N34" s="10">
        <v>14925</v>
      </c>
      <c r="R34" s="10">
        <v>14648</v>
      </c>
      <c r="V34" s="10">
        <v>14627</v>
      </c>
    </row>
    <row r="35" spans="1:22" ht="15">
      <c r="A35" t="s">
        <v>220</v>
      </c>
      <c r="C35" s="3" t="s">
        <v>508</v>
      </c>
      <c r="E35" s="3" t="s">
        <v>222</v>
      </c>
      <c r="H35" s="2" t="s">
        <v>461</v>
      </c>
      <c r="K35" s="2" t="s">
        <v>92</v>
      </c>
      <c r="N35" s="10">
        <v>3968</v>
      </c>
      <c r="R35" s="10">
        <v>3948</v>
      </c>
      <c r="V35" s="10">
        <v>3948</v>
      </c>
    </row>
    <row r="36" spans="1:22" ht="15">
      <c r="A36" t="s">
        <v>509</v>
      </c>
      <c r="C36" s="3" t="s">
        <v>510</v>
      </c>
      <c r="E36" s="3" t="s">
        <v>511</v>
      </c>
      <c r="H36" s="2" t="s">
        <v>467</v>
      </c>
      <c r="K36" s="2" t="s">
        <v>129</v>
      </c>
      <c r="N36" s="10">
        <v>2393</v>
      </c>
      <c r="R36" s="10">
        <v>2346</v>
      </c>
      <c r="V36" s="10">
        <v>2357</v>
      </c>
    </row>
    <row r="37" spans="1:22" ht="15">
      <c r="A37" t="s">
        <v>228</v>
      </c>
      <c r="C37" s="3" t="s">
        <v>229</v>
      </c>
      <c r="E37" s="3" t="s">
        <v>230</v>
      </c>
      <c r="H37" s="2" t="s">
        <v>238</v>
      </c>
      <c r="K37" s="2" t="s">
        <v>305</v>
      </c>
      <c r="N37" s="10">
        <v>2481</v>
      </c>
      <c r="R37" s="10">
        <v>2425</v>
      </c>
      <c r="V37" s="10">
        <v>2456</v>
      </c>
    </row>
    <row r="38" spans="1:22" ht="15">
      <c r="A38" t="s">
        <v>233</v>
      </c>
      <c r="C38" s="3" t="s">
        <v>512</v>
      </c>
      <c r="E38" s="3" t="s">
        <v>132</v>
      </c>
      <c r="H38" s="2" t="s">
        <v>513</v>
      </c>
      <c r="K38" s="2" t="s">
        <v>92</v>
      </c>
      <c r="N38" s="10">
        <v>6474</v>
      </c>
      <c r="R38" s="10">
        <v>6407</v>
      </c>
      <c r="V38" s="10">
        <v>6441</v>
      </c>
    </row>
    <row r="39" spans="1:22" ht="15">
      <c r="A39" t="s">
        <v>514</v>
      </c>
      <c r="C39" s="3" t="s">
        <v>515</v>
      </c>
      <c r="E39" s="3" t="s">
        <v>132</v>
      </c>
      <c r="H39" s="2" t="s">
        <v>467</v>
      </c>
      <c r="K39" s="2" t="s">
        <v>129</v>
      </c>
      <c r="N39" s="10">
        <v>13589</v>
      </c>
      <c r="R39" s="10">
        <v>13338</v>
      </c>
      <c r="V39" s="10">
        <v>13317</v>
      </c>
    </row>
    <row r="40" spans="1:22" ht="15">
      <c r="A40" t="s">
        <v>255</v>
      </c>
      <c r="C40" s="3" t="s">
        <v>516</v>
      </c>
      <c r="E40" s="3" t="s">
        <v>118</v>
      </c>
      <c r="H40" s="2" t="s">
        <v>476</v>
      </c>
      <c r="K40" s="2" t="s">
        <v>169</v>
      </c>
      <c r="N40" s="10">
        <v>11567</v>
      </c>
      <c r="R40" s="10">
        <v>11528</v>
      </c>
      <c r="V40" s="10">
        <v>11567</v>
      </c>
    </row>
    <row r="41" spans="1:22" ht="15">
      <c r="A41" t="s">
        <v>263</v>
      </c>
      <c r="C41" s="3" t="s">
        <v>264</v>
      </c>
      <c r="E41" s="3" t="s">
        <v>183</v>
      </c>
      <c r="H41" s="2" t="s">
        <v>463</v>
      </c>
      <c r="K41" s="2" t="s">
        <v>407</v>
      </c>
      <c r="N41" s="10">
        <v>19450</v>
      </c>
      <c r="R41" s="10">
        <v>19193</v>
      </c>
      <c r="V41" s="10">
        <v>18933</v>
      </c>
    </row>
    <row r="42" spans="1:22" ht="15">
      <c r="A42" t="s">
        <v>273</v>
      </c>
      <c r="C42" s="3" t="s">
        <v>274</v>
      </c>
      <c r="E42" s="3" t="s">
        <v>275</v>
      </c>
      <c r="H42" s="2" t="s">
        <v>517</v>
      </c>
      <c r="K42" s="2" t="s">
        <v>203</v>
      </c>
      <c r="N42" s="10">
        <v>10491</v>
      </c>
      <c r="R42" s="10">
        <v>10435</v>
      </c>
      <c r="V42" s="10">
        <v>9833</v>
      </c>
    </row>
    <row r="43" spans="3:22" ht="15">
      <c r="C43" s="3"/>
      <c r="E43" s="3"/>
      <c r="H43" s="2" t="s">
        <v>479</v>
      </c>
      <c r="K43" s="2"/>
      <c r="M43" s="5"/>
      <c r="N43" s="5"/>
      <c r="Q43" s="5"/>
      <c r="R43" s="5"/>
      <c r="U43" s="5"/>
      <c r="V43" s="5"/>
    </row>
    <row r="44" spans="1:22" ht="15">
      <c r="A44" t="s">
        <v>278</v>
      </c>
      <c r="C44" s="3" t="s">
        <v>518</v>
      </c>
      <c r="E44" s="3" t="s">
        <v>253</v>
      </c>
      <c r="H44" s="2" t="s">
        <v>467</v>
      </c>
      <c r="K44" s="2" t="s">
        <v>173</v>
      </c>
      <c r="N44" s="10">
        <v>5707</v>
      </c>
      <c r="R44" s="10">
        <v>5606</v>
      </c>
      <c r="V44" s="10">
        <v>5707</v>
      </c>
    </row>
    <row r="45" spans="1:22" ht="15">
      <c r="A45" t="s">
        <v>281</v>
      </c>
      <c r="C45" s="3" t="s">
        <v>519</v>
      </c>
      <c r="E45" s="3" t="s">
        <v>283</v>
      </c>
      <c r="H45" s="2" t="s">
        <v>466</v>
      </c>
      <c r="K45" s="2" t="s">
        <v>198</v>
      </c>
      <c r="N45" s="10">
        <v>4500</v>
      </c>
      <c r="R45" s="10">
        <v>4411</v>
      </c>
      <c r="V45" s="10">
        <v>4424</v>
      </c>
    </row>
    <row r="46" spans="1:22" ht="15">
      <c r="A46" t="s">
        <v>520</v>
      </c>
      <c r="C46" s="3" t="s">
        <v>521</v>
      </c>
      <c r="E46" t="s">
        <v>291</v>
      </c>
      <c r="H46" s="2" t="s">
        <v>466</v>
      </c>
      <c r="K46" s="2" t="s">
        <v>115</v>
      </c>
      <c r="N46" s="10">
        <v>617</v>
      </c>
      <c r="R46" s="10">
        <v>617</v>
      </c>
      <c r="V46" s="10">
        <v>617</v>
      </c>
    </row>
    <row r="47" spans="1:22" ht="15">
      <c r="A47" t="s">
        <v>522</v>
      </c>
      <c r="C47" s="3"/>
      <c r="E47" s="3"/>
      <c r="H47" s="2" t="s">
        <v>523</v>
      </c>
      <c r="K47" s="2"/>
      <c r="M47" s="5"/>
      <c r="N47" s="5"/>
      <c r="Q47" s="5"/>
      <c r="R47" s="5"/>
      <c r="U47" s="5"/>
      <c r="V47" s="5"/>
    </row>
    <row r="48" spans="1:22" ht="15">
      <c r="A48" t="s">
        <v>524</v>
      </c>
      <c r="C48" s="3" t="s">
        <v>521</v>
      </c>
      <c r="E48" s="3" t="s">
        <v>291</v>
      </c>
      <c r="G48" s="12" t="s">
        <v>450</v>
      </c>
      <c r="H48" s="12"/>
      <c r="I48" s="2"/>
      <c r="K48" s="2" t="s">
        <v>450</v>
      </c>
      <c r="N48" s="10">
        <v>589</v>
      </c>
      <c r="R48" s="2" t="s">
        <v>450</v>
      </c>
      <c r="V48" s="2" t="s">
        <v>450</v>
      </c>
    </row>
    <row r="49" spans="1:22" ht="15">
      <c r="A49" t="s">
        <v>525</v>
      </c>
      <c r="C49" s="3" t="s">
        <v>526</v>
      </c>
      <c r="E49" s="3" t="s">
        <v>291</v>
      </c>
      <c r="H49" s="2" t="s">
        <v>527</v>
      </c>
      <c r="K49" s="2" t="s">
        <v>450</v>
      </c>
      <c r="N49" s="10">
        <v>4615</v>
      </c>
      <c r="R49" s="10">
        <v>3441</v>
      </c>
      <c r="V49" s="10">
        <v>4615</v>
      </c>
    </row>
    <row r="50" spans="1:22" ht="15">
      <c r="A50" t="s">
        <v>297</v>
      </c>
      <c r="C50" s="3" t="s">
        <v>507</v>
      </c>
      <c r="E50" s="3" t="s">
        <v>90</v>
      </c>
      <c r="H50" s="2" t="s">
        <v>464</v>
      </c>
      <c r="K50" s="2" t="s">
        <v>198</v>
      </c>
      <c r="N50" s="10">
        <v>10000</v>
      </c>
      <c r="R50" s="10">
        <v>9813</v>
      </c>
      <c r="V50" s="10">
        <v>9900</v>
      </c>
    </row>
    <row r="51" spans="1:22" ht="15">
      <c r="A51" t="s">
        <v>298</v>
      </c>
      <c r="C51" s="3" t="s">
        <v>528</v>
      </c>
      <c r="E51" s="3" t="s">
        <v>300</v>
      </c>
      <c r="H51" s="2" t="s">
        <v>467</v>
      </c>
      <c r="K51" s="2" t="s">
        <v>129</v>
      </c>
      <c r="N51" s="10">
        <v>7481</v>
      </c>
      <c r="R51" s="10">
        <v>7338</v>
      </c>
      <c r="V51" s="10">
        <v>7332</v>
      </c>
    </row>
    <row r="52" spans="1:22" ht="15">
      <c r="A52" t="s">
        <v>529</v>
      </c>
      <c r="C52" s="3" t="s">
        <v>530</v>
      </c>
      <c r="E52" s="3" t="s">
        <v>110</v>
      </c>
      <c r="H52" s="2" t="s">
        <v>464</v>
      </c>
      <c r="K52" s="2" t="s">
        <v>107</v>
      </c>
      <c r="N52" s="10">
        <v>5532</v>
      </c>
      <c r="R52" s="10">
        <v>5412</v>
      </c>
      <c r="V52" s="10">
        <v>5477</v>
      </c>
    </row>
    <row r="53" spans="1:22" ht="15">
      <c r="A53" t="s">
        <v>309</v>
      </c>
      <c r="C53" s="3" t="s">
        <v>531</v>
      </c>
      <c r="E53" s="3" t="s">
        <v>275</v>
      </c>
      <c r="H53" s="2" t="s">
        <v>238</v>
      </c>
      <c r="K53" s="2" t="s">
        <v>305</v>
      </c>
      <c r="N53" s="10">
        <v>5890</v>
      </c>
      <c r="R53" s="10">
        <v>5877</v>
      </c>
      <c r="V53" s="10">
        <v>5890</v>
      </c>
    </row>
    <row r="54" spans="1:22" ht="15">
      <c r="A54" t="s">
        <v>315</v>
      </c>
      <c r="C54" s="3" t="s">
        <v>532</v>
      </c>
      <c r="E54" s="3" t="s">
        <v>533</v>
      </c>
      <c r="H54" s="2" t="s">
        <v>464</v>
      </c>
      <c r="K54" s="2" t="s">
        <v>107</v>
      </c>
      <c r="N54" s="10">
        <v>10902</v>
      </c>
      <c r="R54" s="10">
        <v>10687</v>
      </c>
      <c r="V54" s="10">
        <v>10684</v>
      </c>
    </row>
    <row r="55" spans="1:22" ht="15">
      <c r="A55" t="s">
        <v>319</v>
      </c>
      <c r="C55" s="3" t="s">
        <v>534</v>
      </c>
      <c r="E55" s="3" t="s">
        <v>321</v>
      </c>
      <c r="H55" s="2" t="s">
        <v>464</v>
      </c>
      <c r="K55" s="2" t="s">
        <v>198</v>
      </c>
      <c r="N55" s="10">
        <v>14550</v>
      </c>
      <c r="R55" s="10">
        <v>14481</v>
      </c>
      <c r="V55" s="10">
        <v>13895</v>
      </c>
    </row>
    <row r="56" spans="1:22" ht="15">
      <c r="A56" t="s">
        <v>535</v>
      </c>
      <c r="C56" s="3" t="s">
        <v>536</v>
      </c>
      <c r="E56" s="3" t="s">
        <v>246</v>
      </c>
      <c r="H56" s="2" t="s">
        <v>537</v>
      </c>
      <c r="K56" s="2" t="s">
        <v>288</v>
      </c>
      <c r="N56" s="10">
        <v>1995</v>
      </c>
      <c r="R56" s="10">
        <v>1966</v>
      </c>
      <c r="V56" s="10">
        <v>1965</v>
      </c>
    </row>
    <row r="57" spans="1:22" ht="15">
      <c r="A57" t="s">
        <v>327</v>
      </c>
      <c r="C57" s="3" t="s">
        <v>538</v>
      </c>
      <c r="E57" s="3" t="s">
        <v>329</v>
      </c>
      <c r="H57" s="2" t="s">
        <v>469</v>
      </c>
      <c r="K57" s="2" t="s">
        <v>219</v>
      </c>
      <c r="N57" s="10">
        <v>14920</v>
      </c>
      <c r="R57" s="10">
        <v>14631</v>
      </c>
      <c r="V57" s="10">
        <v>14659</v>
      </c>
    </row>
    <row r="58" spans="1:22" ht="15">
      <c r="A58" t="s">
        <v>330</v>
      </c>
      <c r="C58" s="3" t="s">
        <v>539</v>
      </c>
      <c r="E58" s="3" t="s">
        <v>100</v>
      </c>
      <c r="H58" s="2" t="s">
        <v>476</v>
      </c>
      <c r="K58" s="2" t="s">
        <v>500</v>
      </c>
      <c r="N58" s="10">
        <v>7743</v>
      </c>
      <c r="R58" s="10">
        <v>7733</v>
      </c>
      <c r="V58" s="10">
        <v>7047</v>
      </c>
    </row>
    <row r="59" spans="1:22" ht="15">
      <c r="A59" t="s">
        <v>337</v>
      </c>
      <c r="C59" s="3" t="s">
        <v>540</v>
      </c>
      <c r="E59" s="3" t="s">
        <v>339</v>
      </c>
      <c r="H59" s="2" t="s">
        <v>461</v>
      </c>
      <c r="K59" s="2" t="s">
        <v>92</v>
      </c>
      <c r="N59" s="10">
        <v>4975</v>
      </c>
      <c r="R59" s="10">
        <v>4901</v>
      </c>
      <c r="V59" s="10">
        <v>4876</v>
      </c>
    </row>
    <row r="60" spans="1:22" ht="15">
      <c r="A60" t="s">
        <v>341</v>
      </c>
      <c r="C60" s="3" t="s">
        <v>541</v>
      </c>
      <c r="E60" s="3" t="s">
        <v>343</v>
      </c>
      <c r="H60" s="2" t="s">
        <v>542</v>
      </c>
      <c r="K60" s="2" t="s">
        <v>232</v>
      </c>
      <c r="N60" s="10">
        <v>9693</v>
      </c>
      <c r="R60" s="10">
        <v>9514</v>
      </c>
      <c r="V60" s="10">
        <v>9467</v>
      </c>
    </row>
    <row r="61" spans="1:22" ht="15">
      <c r="A61" t="s">
        <v>350</v>
      </c>
      <c r="C61" s="3" t="s">
        <v>182</v>
      </c>
      <c r="E61" s="3" t="s">
        <v>183</v>
      </c>
      <c r="H61" s="2" t="s">
        <v>467</v>
      </c>
      <c r="K61" s="2" t="s">
        <v>129</v>
      </c>
      <c r="N61" s="10">
        <v>1578</v>
      </c>
      <c r="R61" s="10">
        <v>1568</v>
      </c>
      <c r="V61" s="10">
        <v>1578</v>
      </c>
    </row>
    <row r="62" spans="1:22" ht="15">
      <c r="A62" t="s">
        <v>351</v>
      </c>
      <c r="C62" s="3" t="s">
        <v>543</v>
      </c>
      <c r="E62" s="3" t="s">
        <v>195</v>
      </c>
      <c r="H62" s="2" t="s">
        <v>544</v>
      </c>
      <c r="K62" s="2" t="s">
        <v>107</v>
      </c>
      <c r="N62" s="10">
        <v>3805</v>
      </c>
      <c r="R62" s="10">
        <v>3720</v>
      </c>
      <c r="V62" s="10">
        <v>3736</v>
      </c>
    </row>
    <row r="63" spans="1:22" ht="15">
      <c r="A63" t="s">
        <v>364</v>
      </c>
      <c r="C63" s="3" t="s">
        <v>545</v>
      </c>
      <c r="E63" s="3" t="s">
        <v>366</v>
      </c>
      <c r="H63" s="2" t="s">
        <v>461</v>
      </c>
      <c r="K63" s="2" t="s">
        <v>92</v>
      </c>
      <c r="N63" s="10">
        <v>4975</v>
      </c>
      <c r="R63" s="10">
        <v>4888</v>
      </c>
      <c r="V63" s="10">
        <v>4925</v>
      </c>
    </row>
    <row r="64" spans="1:22" ht="15">
      <c r="A64" t="s">
        <v>546</v>
      </c>
      <c r="C64" s="3" t="s">
        <v>369</v>
      </c>
      <c r="E64" s="3" t="s">
        <v>118</v>
      </c>
      <c r="H64" s="2" t="s">
        <v>464</v>
      </c>
      <c r="K64" s="2" t="s">
        <v>107</v>
      </c>
      <c r="N64" s="10">
        <v>10680</v>
      </c>
      <c r="R64" s="10">
        <v>10592</v>
      </c>
      <c r="V64" s="10">
        <v>10544</v>
      </c>
    </row>
    <row r="65" spans="1:22" ht="15">
      <c r="A65" t="s">
        <v>374</v>
      </c>
      <c r="C65" s="3" t="s">
        <v>547</v>
      </c>
      <c r="E65" s="3" t="s">
        <v>113</v>
      </c>
      <c r="H65" s="2" t="s">
        <v>322</v>
      </c>
      <c r="K65" s="2" t="s">
        <v>92</v>
      </c>
      <c r="N65" s="10">
        <v>5578</v>
      </c>
      <c r="R65" s="10">
        <v>5496</v>
      </c>
      <c r="V65" s="10">
        <v>5439</v>
      </c>
    </row>
    <row r="66" spans="1:22" ht="15">
      <c r="A66" t="s">
        <v>376</v>
      </c>
      <c r="C66" s="3" t="s">
        <v>369</v>
      </c>
      <c r="E66" s="3" t="s">
        <v>343</v>
      </c>
      <c r="H66" s="2" t="s">
        <v>461</v>
      </c>
      <c r="K66" s="2" t="s">
        <v>198</v>
      </c>
      <c r="N66" s="10">
        <v>5550</v>
      </c>
      <c r="R66" s="10">
        <v>5493</v>
      </c>
      <c r="V66" s="10">
        <v>5550</v>
      </c>
    </row>
    <row r="67" spans="1:22" ht="15">
      <c r="A67" t="s">
        <v>377</v>
      </c>
      <c r="C67" s="3" t="s">
        <v>548</v>
      </c>
      <c r="E67" s="3" t="s">
        <v>100</v>
      </c>
      <c r="H67" s="2" t="s">
        <v>463</v>
      </c>
      <c r="K67" s="2" t="s">
        <v>272</v>
      </c>
      <c r="N67" s="10">
        <v>11785</v>
      </c>
      <c r="R67" s="10">
        <v>11760</v>
      </c>
      <c r="V67" s="10">
        <v>11254</v>
      </c>
    </row>
    <row r="68" spans="1:22" ht="15">
      <c r="A68" t="s">
        <v>385</v>
      </c>
      <c r="C68" s="3" t="s">
        <v>549</v>
      </c>
      <c r="E68" s="3" t="s">
        <v>387</v>
      </c>
      <c r="H68" s="2" t="s">
        <v>550</v>
      </c>
      <c r="K68" s="2" t="s">
        <v>169</v>
      </c>
      <c r="N68" s="10">
        <v>12576</v>
      </c>
      <c r="R68" s="10">
        <v>12459</v>
      </c>
      <c r="V68" s="10">
        <v>12451</v>
      </c>
    </row>
    <row r="69" spans="1:22" ht="15">
      <c r="A69" t="s">
        <v>551</v>
      </c>
      <c r="C69" s="3" t="s">
        <v>552</v>
      </c>
      <c r="E69" s="3" t="s">
        <v>553</v>
      </c>
      <c r="H69" s="2" t="s">
        <v>461</v>
      </c>
      <c r="K69" s="2" t="s">
        <v>554</v>
      </c>
      <c r="N69" s="10">
        <v>4388</v>
      </c>
      <c r="R69" s="10">
        <v>4362</v>
      </c>
      <c r="V69" s="10">
        <v>4388</v>
      </c>
    </row>
    <row r="70" spans="1:22" ht="15">
      <c r="A70" t="s">
        <v>389</v>
      </c>
      <c r="C70" s="3" t="s">
        <v>555</v>
      </c>
      <c r="E70" s="3" t="s">
        <v>387</v>
      </c>
      <c r="H70" s="2" t="s">
        <v>467</v>
      </c>
      <c r="K70" s="2" t="s">
        <v>173</v>
      </c>
      <c r="N70" s="10">
        <v>5892</v>
      </c>
      <c r="R70" s="10">
        <v>5854</v>
      </c>
      <c r="V70" s="10">
        <v>5892</v>
      </c>
    </row>
  </sheetData>
  <sheetProtection selectLockedCells="1" selectUnlockedCells="1"/>
  <mergeCells count="26">
    <mergeCell ref="G3:H3"/>
    <mergeCell ref="M3:N3"/>
    <mergeCell ref="Q3:R3"/>
    <mergeCell ref="U3:V3"/>
    <mergeCell ref="G4:H4"/>
    <mergeCell ref="M4:N4"/>
    <mergeCell ref="Q4:R4"/>
    <mergeCell ref="U4:V4"/>
    <mergeCell ref="Q5:R5"/>
    <mergeCell ref="U5:V5"/>
    <mergeCell ref="M14:N14"/>
    <mergeCell ref="Q14:R14"/>
    <mergeCell ref="U14:V14"/>
    <mergeCell ref="M18:N18"/>
    <mergeCell ref="Q18:R18"/>
    <mergeCell ref="U18:V18"/>
    <mergeCell ref="M29:N29"/>
    <mergeCell ref="Q29:R29"/>
    <mergeCell ref="U29:V29"/>
    <mergeCell ref="M43:N43"/>
    <mergeCell ref="Q43:R43"/>
    <mergeCell ref="U43:V43"/>
    <mergeCell ref="M47:N47"/>
    <mergeCell ref="Q47:R47"/>
    <mergeCell ref="U47:V47"/>
    <mergeCell ref="G48:H4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2022-11-17T20:03:58Z</dcterms:created>
  <dcterms:modified xsi:type="dcterms:W3CDTF">2022-11-17T20:03:58Z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