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mple" sheetId="1" r:id="rId1"/>
    <sheet name="example-1" sheetId="2" r:id="rId2"/>
    <sheet name="price range of common stock" sheetId="3" r:id="rId3"/>
    <sheet name="selected financial data" sheetId="4" r:id="rId4"/>
    <sheet name="example-2" sheetId="5" r:id="rId5"/>
    <sheet name="if we incur additional deb" sheetId="6" r:id="rId6"/>
    <sheet name="selected financial data-1" sheetId="7" r:id="rId7"/>
    <sheet name="dollar amounts in thousand" sheetId="8" r:id="rId8"/>
    <sheet name="senior securities" sheetId="9" r:id="rId9"/>
    <sheet name="price range of common stock-1" sheetId="10" r:id="rId10"/>
    <sheet name="impact on existing stockho" sheetId="11" r:id="rId11"/>
    <sheet name="impact on existing stockho-1" sheetId="12" r:id="rId12"/>
    <sheet name="impact on existing stockho-2" sheetId="13" r:id="rId13"/>
    <sheet name="impact on new investors" sheetId="14" r:id="rId14"/>
    <sheet name="distri butions" sheetId="15" r:id="rId15"/>
    <sheet name="distri butions-1" sheetId="16" r:id="rId16"/>
    <sheet name="distri butions-2" sheetId="17" r:id="rId17"/>
    <sheet name="distri butions-3" sheetId="18" r:id="rId18"/>
    <sheet name="board of directors" sheetId="19" r:id="rId19"/>
    <sheet name="compensation of directors" sheetId="20" r:id="rId20"/>
    <sheet name="control persons and princi" sheetId="21" r:id="rId21"/>
    <sheet name="control persons and princi-1" sheetId="22" r:id="rId22"/>
    <sheet name="assumptions" sheetId="23" r:id="rId23"/>
    <sheet name="wwwamstockcom" sheetId="24" r:id="rId24"/>
    <sheet name="index to consolidated fina" sheetId="25" r:id="rId25"/>
    <sheet name="internal controlintegrated" sheetId="26" r:id="rId26"/>
    <sheet name="operations" sheetId="27" r:id="rId27"/>
    <sheet name="changes in net assets" sheetId="28" r:id="rId28"/>
    <sheet name="cash flows" sheetId="29" r:id="rId29"/>
    <sheet name="september 30 2012" sheetId="30" r:id="rId30"/>
    <sheet name="september 30 2012-1" sheetId="31" r:id="rId31"/>
    <sheet name="september 30 2012-2" sheetId="32" r:id="rId32"/>
    <sheet name="september 30 2011" sheetId="33" r:id="rId33"/>
    <sheet name="september 30 2011-1" sheetId="34" r:id="rId34"/>
    <sheet name="september 30 2012-3" sheetId="35" r:id="rId35"/>
    <sheet name="september 30 2012-4" sheetId="36" r:id="rId36"/>
    <sheet name="september 30 2012-5" sheetId="37" r:id="rId37"/>
    <sheet name="september 30 2012-6" sheetId="38" r:id="rId38"/>
    <sheet name="september 30 2012-7" sheetId="39" r:id="rId39"/>
    <sheet name="september 30 2012-8" sheetId="40" r:id="rId40"/>
    <sheet name="september 30 2012-9" sheetId="41" r:id="rId41"/>
    <sheet name="september 30 2012-10" sheetId="42" r:id="rId42"/>
    <sheet name="6 change in net assets fro" sheetId="43" r:id="rId43"/>
    <sheet name="6 change in net assets fro-1" sheetId="44" r:id="rId44"/>
    <sheet name="6 change in net assets fro-2" sheetId="45" r:id="rId45"/>
    <sheet name="6 change in net assets fro-3" sheetId="46" r:id="rId46"/>
    <sheet name="9 financial highlights" sheetId="47" r:id="rId47"/>
    <sheet name="assets and liabilities" sheetId="48" r:id="rId48"/>
    <sheet name="unaudited" sheetId="49" r:id="rId49"/>
    <sheet name="unaudited-1" sheetId="50" r:id="rId50"/>
    <sheet name="unaudited-2" sheetId="51" r:id="rId51"/>
    <sheet name="unaudited-3" sheetId="52" r:id="rId52"/>
    <sheet name="unaudited-4" sheetId="53" r:id="rId53"/>
    <sheet name="unaudited-5" sheetId="54" r:id="rId54"/>
    <sheet name="september 30 2012-11" sheetId="55" r:id="rId55"/>
    <sheet name="september 30 2012-12" sheetId="56" r:id="rId56"/>
    <sheet name="september 30 2012-13" sheetId="57" r:id="rId57"/>
    <sheet name="unaudited-6" sheetId="58" r:id="rId58"/>
    <sheet name="unaudited-7" sheetId="59" r:id="rId59"/>
    <sheet name="unaudited-8" sheetId="60" r:id="rId60"/>
    <sheet name="unaudited-9" sheetId="61" r:id="rId61"/>
    <sheet name="unaudited-10" sheetId="62" r:id="rId62"/>
    <sheet name="unaudited-11" sheetId="63" r:id="rId63"/>
    <sheet name="unaudited-12" sheetId="64" r:id="rId64"/>
    <sheet name="unaudited-13" sheetId="65" r:id="rId65"/>
    <sheet name="6 change in net assets fro-4" sheetId="66" r:id="rId66"/>
    <sheet name="8 financial highlights" sheetId="67" r:id="rId67"/>
  </sheets>
  <definedNames/>
  <calcPr fullCalcOnLoad="1"/>
</workbook>
</file>

<file path=xl/sharedStrings.xml><?xml version="1.0" encoding="utf-8"?>
<sst xmlns="http://schemas.openxmlformats.org/spreadsheetml/2006/main" count="3068" uniqueCount="1151">
  <si>
    <t xml:space="preserve"> Example </t>
  </si>
  <si>
    <t>1 Year</t>
  </si>
  <si>
    <t>3 Years</t>
  </si>
  <si>
    <t>5 Years</t>
  </si>
  <si>
    <t>10 Years</t>
  </si>
  <si>
    <t>You would pay the following expenses on a $1,000 common stock investment, assuming a 5% annual return(1)</t>
  </si>
  <si>
    <t>You would pay the following expenses on a $1,000 common stock investment, assuming a 5% annual return(2)</t>
  </si>
  <si>
    <t>As of March 31,
2013
(unaudited)</t>
  </si>
  <si>
    <t>Actual</t>
  </si>
  <si>
    <t>As-adjusted for
the offering
(1)</t>
  </si>
  <si>
    <t>Cash equivalents</t>
  </si>
  <si>
    <t>Total assets</t>
  </si>
  <si>
    <t>Borrowings under the Credit Facility (cost$34,200,000)</t>
  </si>
  <si>
    <t>Stockholders Equity</t>
  </si>
  <si>
    <t>Common stock, 9,851,151 and 15,001,151 shares, as-adjusted, are issued and outstanding, respectively. Par value is $0.001 per
share and 100,000,000 shares are authorized</t>
  </si>
  <si>
    <t>Paid in capital in excess of par value</t>
  </si>
  <si>
    <t>Distributions in excess net investment income</t>
  </si>
  <si>
    <t>Accumulated net realized gain on investments</t>
  </si>
  <si>
    <t>Net unrealized gain on investments</t>
  </si>
  <si>
    <t>Net unrealized depreciation on Credit Facility</t>
  </si>
  <si>
    <t></t>
  </si>
  <si>
    <t>Total stockholders equity</t>
  </si>
  <si>
    <t>Total capitalization</t>
  </si>
  <si>
    <t xml:space="preserve">   PRICE RANGE OF COMMON STOCK </t>
  </si>
  <si>
    <t>NAV(1)</t>
  </si>
  <si>
    <t>Closing Sales Price</t>
  </si>
  <si>
    <t>Premium/
(Discount) of
High Sales
Price to
NAV (2)</t>
  </si>
  <si>
    <t>Premium/
(Discount) of
Low Sales
Price to
NAV (2)</t>
  </si>
  <si>
    <t>Dividends
Declared</t>
  </si>
  <si>
    <t>Period</t>
  </si>
  <si>
    <t>High</t>
  </si>
  <si>
    <t>Low</t>
  </si>
  <si>
    <t>Fiscal year ending September 30, 2013</t>
  </si>
  <si>
    <t>Fourth quarter (through July 12, 2013)</t>
  </si>
  <si>
    <t>$N/A</t>
  </si>
  <si>
    <t>N/A%</t>
  </si>
  <si>
    <t>Third quarter</t>
  </si>
  <si>
    <t>N/A</t>
  </si>
  <si>
    <t>Second quarter</t>
  </si>
  <si>
    <t>First quarter</t>
  </si>
  <si>
    <t>Fiscal year ended September 30, 2012</t>
  </si>
  <si>
    <t>Fourth quarter</t>
  </si>
  <si>
    <t>Fiscal year ended September 30, 2011</t>
  </si>
  <si>
    <t>Third quarter*</t>
  </si>
  <si>
    <t xml:space="preserve">   SELECTED FINANCIAL DATA </t>
  </si>
  <si>
    <t>Six Months Ended
March 31,</t>
  </si>
  <si>
    <t>Year ended
September 30,</t>
  </si>
  <si>
    <t>For the period
March 4, 2011
(commencement
of operations)
to
September 30,</t>
  </si>
  <si>
    <t>2013(1)</t>
  </si>
  <si>
    <t>2012(1)</t>
  </si>
  <si>
    <t>2012</t>
  </si>
  <si>
    <t>2011</t>
  </si>
  <si>
    <t>(Dollar amounts in thousands, except per share data)</t>
  </si>
  <si>
    <t>Consolidated Statement of operations data:</t>
  </si>
  <si>
    <t>Total investment income</t>
  </si>
  <si>
    <t>Total expenses after Credit Facility debt issuance and excise taxes</t>
  </si>
  <si>
    <t>Net investment income</t>
  </si>
  <si>
    <t>Net realized and unrealized (loss) gain</t>
  </si>
  <si>
    <t>Net increase (decrease) in net assets resulting from operations</t>
  </si>
  <si>
    <t>Per share data:</t>
  </si>
  <si>
    <t>Net asset value (at period end)</t>
  </si>
  <si>
    <t>Net investment income(2)</t>
  </si>
  <si>
    <t>Net realized and unrealized (loss) gain(2)</t>
  </si>
  <si>
    <t>Net increase (decrease) in net assets resulting from operations (2)</t>
  </si>
  <si>
    <t>Distributions declared(2),(3)</t>
  </si>
  <si>
    <t>Statement of Assets and Liabilities
data (at period end):</t>
  </si>
  <si>
    <t>Total investment portfolio</t>
  </si>
  <si>
    <t>Credit Facility payable, at fair value</t>
  </si>
  <si>
    <t>Payable for investments purchased and unfunded investments</t>
  </si>
  <si>
    <t>Total net asset value</t>
  </si>
  <si>
    <t>Other data:</t>
  </si>
  <si>
    <t>Total return*(4)</t>
  </si>
  <si>
    <t>14.34%</t>
  </si>
  <si>
    <t>15.75%</t>
  </si>
  <si>
    <t>29.43%</t>
  </si>
  <si>
    <t>(28.13</t>
  </si>
  <si>
    <t>)%</t>
  </si>
  <si>
    <t>Number of portfolio companies (at period end)(1)</t>
  </si>
  <si>
    <t>Yield on debt portfolio (at period end)(1)</t>
  </si>
  <si>
    <t>8.8%</t>
  </si>
  <si>
    <t>8.6%</t>
  </si>
  <si>
    <t>8.0%</t>
  </si>
  <si>
    <t>1 year</t>
  </si>
  <si>
    <t>3 years</t>
  </si>
  <si>
    <t>5 years</t>
  </si>
  <si>
    <t>10 years</t>
  </si>
  <si>
    <t xml:space="preserve"> If we incur additional debt, it could increase the risk of investing in our shares. </t>
  </si>
  <si>
    <t>Assumed return on portfolio (net of expenses)(1)</t>
  </si>
  <si>
    <t>(10.0)%</t>
  </si>
  <si>
    <t>(5.0)%</t>
  </si>
  <si>
    <t>5.0%</t>
  </si>
  <si>
    <t>10.0%</t>
  </si>
  <si>
    <t>Corresponding return to common stockholders(2)</t>
  </si>
  <si>
    <t>(14.1)%</t>
  </si>
  <si>
    <t>(7.3)%</t>
  </si>
  <si>
    <t>(0.5)%</t>
  </si>
  <si>
    <t>6.2%</t>
  </si>
  <si>
    <t>13.0%</t>
  </si>
  <si>
    <t>Six Months Ended
March 31,</t>
  </si>
  <si>
    <t>Year
ended
September 30,</t>
  </si>
  <si>
    <t>For the period
March 4,
2011
(commencement
of operations) to
September 30,</t>
  </si>
  <si>
    <t>Consolidated Statement of Operations data:</t>
  </si>
  <si>
    <t>Net realized and unrealized gain (loss)</t>
  </si>
  <si>
    <t>Net realized and unrealized gain (loss)(2)</t>
  </si>
  <si>
    <t>Net increase (decrease) in net assets resulting from operations(2)</t>
  </si>
  <si>
    <t>Statement of Assets and Liabilities data (at period end):</t>
  </si>
  <si>
    <t xml:space="preserve"> (dollar amounts in thousands, except per share data) </t>
  </si>
  <si>
    <t>2013</t>
  </si>
  <si>
    <t>Q2</t>
  </si>
  <si>
    <t>Q1</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</si>
  <si>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</si>
  <si>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</si>
  <si>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</si>
  <si>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</si>
  <si>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</si>
  <si>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</si>
  <si>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Q3*</t>
  </si>
  <si>
    <t>Net investment income (loss)</t>
  </si>
  <si>
    <t>Net decrease increase in net assets resulting from operations</t>
  </si>
  <si>
    <t>Net decrease in net assets resulting from operations per common share</t>
  </si>
  <si>
    <t xml:space="preserve">   SENIOR SECURITIES </t>
  </si>
  <si>
    <t>Class and Year</t>
  </si>
  <si>
    <t>Total Amount  
Outstanding(1)</t>
  </si>
  <si>
    <t>Asset Coverage
per Unit(2)
  (unaudited)</t>
  </si>
  <si>
    <t>Average Market
Value 
Per Unit(3)</t>
  </si>
  <si>
    <t>Credit Facility</t>
  </si>
  <si>
    <t>Fiscal 2013 (as of March 31, 2013)</t>
  </si>
  <si>
    <t>Fiscal 2012</t>
  </si>
  <si>
    <t>Fiscal 2011</t>
  </si>
  <si>
    <t>Closing Price</t>
  </si>
  <si>
    <t>Premium/
(Discount) of
High Closing
Price to NAV (2)</t>
  </si>
  <si>
    <t>Premium/
(Discount) of
Low Closing
Price to
NAV (2)</t>
  </si>
  <si>
    <t>Distributions
Declared</t>
  </si>
  <si>
    <t>Fiscal year ending September 30, 2013</t>
  </si>
  <si>
    <t>Fiscal year ended September 30, 2012</t>
  </si>
  <si>
    <t>Fiscal year ended September 30, 2011</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</si>
  <si>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</si>
  <si>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</si>
  <si>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</si>
  <si>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</si>
  <si>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</si>
  <si>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</si>
  <si>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</si>
  <si>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</si>
  <si>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</si>
  <si>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</si>
  <si>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</si>
  <si>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</si>
  <si>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t>
  </si>
  <si>
    <t>10.00%</t>
  </si>
  <si>
    <t>20.00%</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</si>
  <si>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</si>
  <si>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</si>
  <si>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</si>
  <si>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</si>
  <si>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</si>
  <si>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</si>
  <si>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</si>
  <si>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</si>
  <si>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</si>
  <si>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</si>
  <si>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</si>
  <si>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</si>
  <si>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</si>
  <si>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</si>
  <si>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</si>
  <si>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</si>
  <si>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</si>
  <si>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</si>
  <si>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</si>
  <si>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</si>
  <si>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</si>
  <si>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</si>
  <si>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</si>
  <si>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</si>
  <si>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</si>
  <si>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</si>
  <si>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</si>
  <si>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</si>
  <si>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</si>
  <si>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</si>
  <si>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</si>
  <si>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30.00%</t>
  </si>
  <si>
    <t>Percentage held by stockholder A</t>
  </si>
  <si>
    <t>0.92%</t>
  </si>
  <si>
    <t>(8.00</t>
  </si>
  <si>
    <t>1.08%</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</si>
  <si>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</si>
  <si>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</si>
  <si>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</si>
  <si>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</si>
  <si>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</si>
  <si>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</si>
  <si>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</si>
  <si>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</si>
  <si>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</si>
  <si>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</si>
  <si>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</si>
  <si>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</si>
  <si>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</si>
  <si>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</si>
  <si>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</si>
  <si>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</si>
  <si>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</si>
  <si>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</si>
  <si>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</si>
  <si>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Prior to Sale
Below
NAV</t>
  </si>
  <si>
    <t>Shares held by stockholder A</t>
  </si>
  <si>
    <t>0.05%</t>
  </si>
  <si>
    <t>0.09%</t>
  </si>
  <si>
    <t>0.17%</t>
  </si>
  <si>
    <t>Total investment by stockholder A</t>
  </si>
  <si>
    <t>Total dilution to stockholder A (total NAV less total investment)</t>
  </si>
  <si>
    <t>Investment per share held by stockholder A</t>
  </si>
  <si>
    <t>(0.70</t>
  </si>
  <si>
    <t>4.10%</t>
  </si>
  <si>
    <t>14.17%</t>
  </si>
  <si>
    <t xml:space="preserve"> DISTRI  BUTIONS </t>
  </si>
  <si>
    <t>Record Dates</t>
  </si>
  <si>
    <t>Payment Dates</t>
  </si>
  <si>
    <t>July 19, 2013</t>
  </si>
  <si>
    <t>August 1, 2013</t>
  </si>
  <si>
    <t>June 21, 2013</t>
  </si>
  <si>
    <t>July 1, 2013</t>
  </si>
  <si>
    <t>May 20, 2013</t>
  </si>
  <si>
    <t>June 3, 2013</t>
  </si>
  <si>
    <t>April 19, 2013</t>
  </si>
  <si>
    <t>May 1, 2013</t>
  </si>
  <si>
    <t>March 22, 2013</t>
  </si>
  <si>
    <t>April 1, 2013</t>
  </si>
  <si>
    <t>February 19, 2013</t>
  </si>
  <si>
    <t>March 1, 2013</t>
  </si>
  <si>
    <t>January 22, 2013</t>
  </si>
  <si>
    <t>February 1, 2013</t>
  </si>
  <si>
    <t>December 21, 2012</t>
  </si>
  <si>
    <t>January 2, 2013</t>
  </si>
  <si>
    <t>November 20, 2012</t>
  </si>
  <si>
    <t>December 3, 2012</t>
  </si>
  <si>
    <t>October 19, 2012</t>
  </si>
  <si>
    <t>November 1, 2012</t>
  </si>
  <si>
    <t>September 20, 2012</t>
  </si>
  <si>
    <t>October 1, 2012</t>
  </si>
  <si>
    <t>August 20, 2012</t>
  </si>
  <si>
    <t>September 4, 2012</t>
  </si>
  <si>
    <t>July 20, 2012</t>
  </si>
  <si>
    <t>August 1, 2012</t>
  </si>
  <si>
    <t>June 21, 2012</t>
  </si>
  <si>
    <t>July 2, 2012</t>
  </si>
  <si>
    <t>May 22, 2012</t>
  </si>
  <si>
    <t>June 1, 2012</t>
  </si>
  <si>
    <t>April 20, 2012</t>
  </si>
  <si>
    <t>May 1, 2012</t>
  </si>
  <si>
    <t>March 22, 2012</t>
  </si>
  <si>
    <t>April 2, 2012</t>
  </si>
  <si>
    <t>February 20, 2012</t>
  </si>
  <si>
    <t>March 1, 2012</t>
  </si>
  <si>
    <t>January 20, 2012</t>
  </si>
  <si>
    <t>February 1, 2012</t>
  </si>
  <si>
    <t>December 23, 2011</t>
  </si>
  <si>
    <t>January 3, 2012</t>
  </si>
  <si>
    <t>November 21, 2011</t>
  </si>
  <si>
    <t>December 1, 2011</t>
  </si>
  <si>
    <t>October 21, 2011</t>
  </si>
  <si>
    <t>November 1, 2011</t>
  </si>
  <si>
    <t>Total</t>
  </si>
  <si>
    <t>September 23, 2011</t>
  </si>
  <si>
    <t>October 3, 2011</t>
  </si>
  <si>
    <t>August 22, 2011</t>
  </si>
  <si>
    <t>September 1, 2011</t>
  </si>
  <si>
    <t>July 22, 2011</t>
  </si>
  <si>
    <t>August 1, 2011</t>
  </si>
  <si>
    <t>June 24, 2011</t>
  </si>
  <si>
    <t>July 1, 2011</t>
  </si>
  <si>
    <t>Name and Address of Portfolio Company</t>
  </si>
  <si>
    <t>Nature of Business</t>
  </si>
  <si>
    <t>Type of Investment</t>
  </si>
  <si>
    <t>Voting
Percentage
Ownership(1)</t>
  </si>
  <si>
    <t>Pelican Products, Inc.
23215 Early Avenue
Torrance, CA 90505</t>
  </si>
  <si>
    <t>Containers, Packaging and Glass</t>
  </si>
  <si>
    <t>First Lien Secured Debt</t>
  </si>
  <si>
    <t>Penton Media, Inc.
249 W. 17th Street, 4th Floor New York, NY
10011</t>
  </si>
  <si>
    <t>Media: Diversified and Production</t>
  </si>
  <si>
    <t>Premier Dental Services, Inc.
530 S Main Street, 6th FL
Orange CA 92868</t>
  </si>
  <si>
    <t>Consumer Services</t>
  </si>
  <si>
    <t>RiverBoat Corporation of Mississippi
1510 West Loop South
Houston, TX 77027</t>
  </si>
  <si>
    <t>Hotel, Gaming and Leisure</t>
  </si>
  <si>
    <t>Sabre Industries, Inc.
8653 East Highway 67
Alvarado, TX 76009</t>
  </si>
  <si>
    <t>Construction and Building</t>
  </si>
  <si>
    <t>Seven Seas Cruises R.L.
8300 NW 33rd Street, Suite
308 Miami, FL 33122</t>
  </si>
  <si>
    <t>Second Lien Secured Debt</t>
  </si>
  <si>
    <t>Sotera Defense Solutions, Inc.
1501 Farm Credit Drive, Suite 2300
McLean, VA 22102</t>
  </si>
  <si>
    <t>Aerospace and Defense</t>
  </si>
  <si>
    <t>St. Georges University Scholastic Services LLC
3500 Sunrise Highway, Bldg. 300
Great River, NY 11739</t>
  </si>
  <si>
    <t>Sutherland Global Services, Inc.
1160 Pittsford Victor Road
Pittsford, NY 14534</t>
  </si>
  <si>
    <t>Business Services</t>
  </si>
  <si>
    <t>Tekelec Global, Inc.
5200 Paramount Parkway
Morrisville, NC 27560</t>
  </si>
  <si>
    <t>Telecommunications</t>
  </si>
  <si>
    <t>First Lien Secured Debt Common Equity</t>
  </si>
  <si>
    <t>0.2%</t>
  </si>
  <si>
    <t>Therakos, Inc.
1001 US Route 202
Raritan, NJ 08869</t>
  </si>
  <si>
    <t>Healthcare and Pharmaceuticals</t>
  </si>
  <si>
    <t>TrustHouse Services Group, Inc.
2201 Water Ridge Parkway, Suite 320
Charlotte, NC 28217</t>
  </si>
  <si>
    <t>Beverage, Food and Tobacco</t>
  </si>
  <si>
    <t>Subordinated Debt Preferred Equity Common Equity</t>
  </si>
  <si>
    <t>UniTek Global Services, Inc.
1777 Sentry Parkway West
Gwynedd Hall Suite 202
Blue Bell, PA 19422</t>
  </si>
  <si>
    <t>Univita Health, Inc.
8601 North Scottsdale Road, Suite 335
Scottsdale, AZ 85253</t>
  </si>
  <si>
    <t>Valitas Health Services, Inc.
12647 Olive Boulevard
St. Louis, MO 63141</t>
  </si>
  <si>
    <t>Varel International Energy Mezzanine Funding Corp.
1625W. Crossby Road, Suite 124
Carrollton, Dallas County, TX 75006</t>
  </si>
  <si>
    <t>Energy: Oil and Gas</t>
  </si>
  <si>
    <t>Subordinated Debt</t>
  </si>
  <si>
    <t>Vestcom International, Inc.
7302 Kanis Road Little Rock, AR 72204</t>
  </si>
  <si>
    <t>Media: Advertising, Printing and Publishing</t>
  </si>
  <si>
    <t>Subordinated Debt Common Equity</t>
  </si>
  <si>
    <t>Viamedia Services Corp.
220 Lexington Green Circle, Suite 300
Lexington, KY 40503</t>
  </si>
  <si>
    <t>Virtual Radiologic Corporation
11995 Singletree Lane, Suite 500
Eden Prairie, MN 55344</t>
  </si>
  <si>
    <t>Water Pik, Inc.
1730 East Prospect Road
Fort Collins, CO 80553</t>
  </si>
  <si>
    <t>Consumer Goods: Durable</t>
  </si>
  <si>
    <t>Wilton Brands, LLC
2240 W. 75th Street
Woodridge, IL 60517</t>
  </si>
  <si>
    <t>Consumer Goods: Non-Durable</t>
  </si>
  <si>
    <t>Z Wireless
3109 West 41st Street, # 113
Sioux Falls, SD 57105</t>
  </si>
  <si>
    <t>Retail</t>
  </si>
  <si>
    <t>Industry Classification</t>
  </si>
  <si>
    <t>March 31, 2013</t>
  </si>
  <si>
    <t>September 30, 2012</t>
  </si>
  <si>
    <t>13%</t>
  </si>
  <si>
    <t>8%</t>
  </si>
  <si>
    <t>9%</t>
  </si>
  <si>
    <t>6%</t>
  </si>
  <si>
    <t>3%</t>
  </si>
  <si>
    <t>10%</t>
  </si>
  <si>
    <t>High Tech Industries</t>
  </si>
  <si>
    <t>11%</t>
  </si>
  <si>
    <t>5%</t>
  </si>
  <si>
    <t>Automotive</t>
  </si>
  <si>
    <t>2%</t>
  </si>
  <si>
    <t>Chemicals, Plastics and Rubber</t>
  </si>
  <si>
    <t>4%</t>
  </si>
  <si>
    <t>1%</t>
  </si>
  <si>
    <t>Metals and Mining</t>
  </si>
  <si>
    <t>Transportation: Consumer</t>
  </si>
  <si>
    <t>0%</t>
  </si>
  <si>
    <t>Banking, Finance, Insurance &amp; Real Estate</t>
  </si>
  <si>
    <t>Environmental Industries</t>
  </si>
  <si>
    <t>Wholesale</t>
  </si>
  <si>
    <t>All Other</t>
  </si>
  <si>
    <t>100%</t>
  </si>
  <si>
    <t xml:space="preserve"> Board of Directors </t>
  </si>
  <si>
    <t>Name</t>
  </si>
  <si>
    <t>Age</t>
  </si>
  <si>
    <t>Position</t>
  </si>
  <si>
    <t>Director
Since</t>
  </si>
  <si>
    <t>Expiration
of Term</t>
  </si>
  <si>
    <t>Independent Directors</t>
  </si>
  <si>
    <t>Adam K. Bernstein</t>
  </si>
  <si>
    <t>Director</t>
  </si>
  <si>
    <t>2010</t>
  </si>
  <si>
    <t>2016</t>
  </si>
  <si>
    <t>Marshall Brozost</t>
  </si>
  <si>
    <t>2015</t>
  </si>
  <si>
    <t>Jeffrey Flug</t>
  </si>
  <si>
    <t>Samuel L. Katz</t>
  </si>
  <si>
    <t>Interested director</t>
  </si>
  <si>
    <t>Arthur H. Penn</t>
  </si>
  <si>
    <t>Chairman of the Board and Chief Executive Officer</t>
  </si>
  <si>
    <t>2014</t>
  </si>
  <si>
    <t xml:space="preserve"> Compensation of Directors </t>
  </si>
  <si>
    <t>PennantPark Floating Rate Capital Ltd.</t>
  </si>
  <si>
    <t>PennantPark Investment Corporation</t>
  </si>
  <si>
    <t>Aggregate
compensation
from the
Company</t>
  </si>
  <si>
    <t>Pension or
retirement
benefits
accrued as part
of our expense(1)</t>
  </si>
  <si>
    <t>Total paid to
director/officer</t>
  </si>
  <si>
    <t>Independent directors</t>
  </si>
  <si>
    <t>None</t>
  </si>
  <si>
    <t>Executive officer</t>
  </si>
  <si>
    <t>Aviv Efrat(2)</t>
  </si>
  <si>
    <t xml:space="preserve">   CONTROL PERSONS AND PRINCIPAL STOCKHOLDERS </t>
  </si>
  <si>
    <t>Name and
address(1)</t>
  </si>
  <si>
    <t>Type of ownership(2)</t>
  </si>
  <si>
    <t>Shares
    owned</t>
  </si>
  <si>
    <t>Percentage of
Common
Stock
Outstanding</t>
  </si>
  <si>
    <t>Morgan Stanley and Co. Inc.
1585 Broadway New York, NY 10036-8293</t>
  </si>
  <si>
    <t>Record/Beneficial</t>
  </si>
  <si>
    <t>5.8%</t>
  </si>
  <si>
    <t>*</t>
  </si>
  <si>
    <t>Arthur H. Penn(3)</t>
  </si>
  <si>
    <t>1.5%</t>
  </si>
  <si>
    <t>Aviv Efrat</t>
  </si>
  <si>
    <t>All directors and executive officer as a group (6 persons)</t>
  </si>
  <si>
    <t>2.1%</t>
  </si>
  <si>
    <t>Directors</t>
  </si>
  <si>
    <t>Dollar Range of the Common Stock of each Company(1)</t>
  </si>
  <si>
    <t>PennantPark Floating
Rate Capital Ltd.</t>
  </si>
  <si>
    <t>PennantPark Investment
Corporation</t>
  </si>
  <si>
    <t>$  50,001$   100,000</t>
  </si>
  <si>
    <t>$500,001$1,000,000(2)</t>
  </si>
  <si>
    <t>Over $1,000,000</t>
  </si>
  <si>
    <t>$100,001$   500,000</t>
  </si>
  <si>
    <t>$500,001$1,000,000</t>
  </si>
  <si>
    <t>Executive Officer</t>
  </si>
  <si>
    <t>Senior Investment Professionals</t>
  </si>
  <si>
    <t>Jose A. Briones</t>
  </si>
  <si>
    <t>Salvatore Giannetti III</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</si>
  <si>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</si>
  <si>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</si>
  <si>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</si>
  <si>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</si>
  <si>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</si>
  <si>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</si>
  <si>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</si>
  <si>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</si>
  <si>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</si>
  <si>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</si>
  <si>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INDEX TO CONSOLIDATED FINANCIAL STATEMENTS
</t>
  </si>
  <si>
    <t>PennantPark Floating Rate Capital Ltd. and subsidiary</t>
  </si>
  <si>
    <t>Annual Financial Statements</t>
  </si>
  <si>
    <t>Managements Report on Internal Control Over Financial Reporting</t>
  </si>
  <si>
    <t>F-2</t>
  </si>
  <si>
    <t>Report of Independent Registered Public Accounting Firm</t>
  </si>
  <si>
    <t>F-3</t>
  </si>
  <si>
    <t>Report of Independent Registered Public Accounting Firm On Internal Control Over Financial
Reporting</t>
  </si>
  <si>
    <t>F-4</t>
  </si>
  <si>
    <t>Consolidated Statements of Assets and Liabilities as of September 30, 2012 and
2011</t>
  </si>
  <si>
    <t>F-5</t>
  </si>
  <si>
    <t>Consolidated Statements of Operations for the year ended September 
30, 2012 and for the period March 4, 2011 (commencement of operations) to September 30, 2011</t>
  </si>
  <si>
    <t>F-6</t>
  </si>
  <si>
    <t>Consolidated Statements of Changes in Net Assets for the year ended September 
30, 2012 and for the period March 4, 2011 (commencement of operations) to September 30, 2011</t>
  </si>
  <si>
    <t>F-7</t>
  </si>
  <si>
    <t>Consolidated Statements of Cash Flows for the year ended September 
30, 2012 and for the period March 4, 2011 (commencement of operations) to September 30, 2011</t>
  </si>
  <si>
    <t>F-8</t>
  </si>
  <si>
    <t>Consolidated Schedules of Investments as of September 30, 2012 and September 30,
2011</t>
  </si>
  <si>
    <t>F-9</t>
  </si>
  <si>
    <t>Notes to the Consolidated Financial Statements</t>
  </si>
  <si>
    <t>F-14</t>
  </si>
  <si>
    <t>Interim Financial Statements</t>
  </si>
  <si>
    <t>F-29</t>
  </si>
  <si>
    <t>Consolidated Statements of Assets and Liabilities as of March 31, 2013 (unaudited) and September 30,
2012</t>
  </si>
  <si>
    <t>F-30</t>
  </si>
  <si>
    <t>Consolidated Statements of Operations for the three and six months ended March 31, 2013 and 2012 (unaudited)</t>
  </si>
  <si>
    <t>F-31</t>
  </si>
  <si>
    <t>Consolidated Statements of Changes in Net Assets for the six months ended March 31, 2013 and 2012 (unaudited)</t>
  </si>
  <si>
    <t>F-32</t>
  </si>
  <si>
    <t>Consolidated Statements of Cash Flows for the six months ended March 31, 2013 and 2012
(unaudited)</t>
  </si>
  <si>
    <t>F-33</t>
  </si>
  <si>
    <t>Consolidated Schedules of Investments as of March 31, 2013 (unaudited) and September 30,
2012</t>
  </si>
  <si>
    <t>F-34</t>
  </si>
  <si>
    <t>Notes to Consolidated Financial Statements (unaudited)</t>
  </si>
  <si>
    <t>F-40</t>
  </si>
  <si>
    <t xml:space="preserve"> Internal Control—Integrated Framework,</t>
  </si>
  <si>
    <t>September 30, 2011</t>
  </si>
  <si>
    <t>Assets</t>
  </si>
  <si>
    <t>Investments at fair value</t>
  </si>
  <si>
    <t>Non-controlled, non-affiliated investments, at fair value
(cost$171,578,009 and $114,829,621,
respectively)</t>
  </si>
  <si>
    <t>Cash equivalents (See Note 7)</t>
  </si>
  <si>
    <t>Interest receivable</t>
  </si>
  <si>
    <t>Receivable for investments sold</t>
  </si>
  <si>
    <t>Prepaid expenses and other assets</t>
  </si>
  <si>
    <t>Liabilities</t>
  </si>
  <si>
    <t>Distributions payable</t>
  </si>
  <si>
    <t>Payable for investments purchased</t>
  </si>
  <si>
    <t>Unfunded investments</t>
  </si>
  <si>
    <t>Credit Facility payable (cost$75,500,000 and $24,650,000, respectively) (See Notes 5 and 10)</t>
  </si>
  <si>
    <t>Interest payable on Credit Facility</t>
  </si>
  <si>
    <t>Management fee payable (See Note 3)</t>
  </si>
  <si>
    <t>Performance-based incentive fees payable (See Note 3)</t>
  </si>
  <si>
    <t>Accrued other expenses</t>
  </si>
  <si>
    <t>Accrued sales load charges (See Note 3)</t>
  </si>
  <si>
    <t>Total liabilities</t>
  </si>
  <si>
    <t>Net Assets</t>
  </si>
  <si>
    <t>Common stock, 6,850,667 shares are issued and outstanding.
Par value $0.001 per share and 100,000,000 shares authorized.</t>
  </si>
  <si>
    <t>Paid-in capital in excess of par value</t>
  </si>
  <si>
    <t>Distributions in excess of net investment income</t>
  </si>
  <si>
    <t>Net unrealized appreciation (depreciation) on investments</t>
  </si>
  <si>
    <t>Net unrealized appreciation on Credit Facility</t>
  </si>
  <si>
    <t>Total net assets</t>
  </si>
  <si>
    <t>Total liabilities and net assets</t>
  </si>
  <si>
    <t>Net asset value per share</t>
  </si>
  <si>
    <t xml:space="preserve"> CONSOLIDATED STATEMENTS OF OPERATIONS </t>
  </si>
  <si>
    <t>Year Ended
September 30,
2012</t>
  </si>
  <si>
    <t>For the period March 4, 2011
(commencement of operations) 
to
September 30, 2011</t>
  </si>
  <si>
    <t>Investment income:</t>
  </si>
  <si>
    <t>From non-controlled, non-affiliated investments:</t>
  </si>
  <si>
    <t>Interest</t>
  </si>
  <si>
    <t>Other income</t>
  </si>
  <si>
    <t>Total income</t>
  </si>
  <si>
    <t>Expenses:</t>
  </si>
  <si>
    <t>Base management fee (See Note 3)</t>
  </si>
  <si>
    <t>Performance-based incentive fees (Note 3)</t>
  </si>
  <si>
    <t>Interest and expenses on the Credit Facility (See Note 10)</t>
  </si>
  <si>
    <t>Administrative services expenses (See Note 3)</t>
  </si>
  <si>
    <t>Other general and administrative expenses</t>
  </si>
  <si>
    <t>Expenses before Credit Facility costs and excise tax expense</t>
  </si>
  <si>
    <t>Credit Facility issuance costs (See Note 10)</t>
  </si>
  <si>
    <t>Excise tax</t>
  </si>
  <si>
    <t>Total expenses</t>
  </si>
  <si>
    <t>Realized and unrealized gain (loss) on investments and Credit Facility:</t>
  </si>
  <si>
    <t>Net realized gain on non-controlled, non-affiliated investments</t>
  </si>
  <si>
    <t>Net change in unrealized appreciation (depreciation) on:</t>
  </si>
  <si>
    <t>Non-controlled, non-affiliated investments</t>
  </si>
  <si>
    <t>Credit Facility appreciation (See Note 5)</t>
  </si>
  <si>
    <t>Net change in unrealized appreciation (depreciation) on investments and Credit Facility</t>
  </si>
  <si>
    <t>Net realized and unrealized gain (loss) from investments and Credit Facility</t>
  </si>
  <si>
    <t>Net increase (decrease) in net assets resulting from operations per common share (See Note 6)</t>
  </si>
  <si>
    <t>Net investment income per common share</t>
  </si>
  <si>
    <t xml:space="preserve"> CONSOLIDATED STATEMENTS OF CHANGES IN NET ASSETS </t>
  </si>
  <si>
    <t>Year Ended
September 30, 2012</t>
  </si>
  <si>
    <t>For the period March 04, 2011
(commencement of operations) 
to
September 30, 2011</t>
  </si>
  <si>
    <t>Net increase (decrease) in net assets resulting from operations:</t>
  </si>
  <si>
    <t>Net realized gain on investments</t>
  </si>
  <si>
    <t>Net change in unrealized appreciation (depreciation) on investments</t>
  </si>
  <si>
    <t>Net change in unrealized appreciation on Credit Facility</t>
  </si>
  <si>
    <t>Distributions to stockholders:</t>
  </si>
  <si>
    <t>Distributions</t>
  </si>
  <si>
    <t>Capital Transactions:</t>
  </si>
  <si>
    <t>Proceeds from issuance of common stock</t>
  </si>
  <si>
    <t>Accrued sales load charges (See Notes 1 and 3)</t>
  </si>
  <si>
    <t>Net (decrease) increase in net assets resulting from capital transactions</t>
  </si>
  <si>
    <t>Net increase in net assets</t>
  </si>
  <si>
    <t>Net assets:</t>
  </si>
  <si>
    <t>Beginning of period</t>
  </si>
  <si>
    <t>$</t>
  </si>
  <si>
    <t>End of period</t>
  </si>
  <si>
    <t>Distributions in excess of net investment income, end of period</t>
  </si>
  <si>
    <t>Capital Share Activity:</t>
  </si>
  <si>
    <t>Issuance of shares from offerings</t>
  </si>
  <si>
    <t xml:space="preserve"> CONSOLIDATED STATEMENTS OF CASH FLOWS </t>
  </si>
  <si>
    <t>Year Ended
September 30, 2012</t>
  </si>
  <si>
    <t>Cash flows from operating activities:</t>
  </si>
  <si>
    <t>Adjustments to reconcile net increase (decrease) in net assets resulting from operations to net cash used by operating
activities:</t>
  </si>
  <si>
    <t>Net change in unrealized (appreciation) depreciation on investments</t>
  </si>
  <si>
    <t>Net accretion of discount and amortization of premium</t>
  </si>
  <si>
    <t>Purchase of investments</t>
  </si>
  <si>
    <t>Payment-in-kind interest</t>
  </si>
  <si>
    <t>Proceeds from dispositions of investments</t>
  </si>
  <si>
    <t>Decrease (increase) in receivable for investments sold</t>
  </si>
  <si>
    <t>(Increase) in interest receivable</t>
  </si>
  <si>
    <t>(Increase) in prepaid expenses and other assets</t>
  </si>
  <si>
    <t>Increase in payable for investments purchased</t>
  </si>
  <si>
    <t>(Decrease) increase in unfunded investments</t>
  </si>
  <si>
    <t>Increase in interest payable on Credit Facility</t>
  </si>
  <si>
    <t>Increase in management fee payable</t>
  </si>
  <si>
    <t>Increase in performance-based incentive fees payable</t>
  </si>
  <si>
    <t>Increase in accrued expenses</t>
  </si>
  <si>
    <t>Net cash used by operating activities</t>
  </si>
  <si>
    <t>Cash flows from financing activities:</t>
  </si>
  <si>
    <t>Proceeds from offerings</t>
  </si>
  <si>
    <t>Offering costs</t>
  </si>
  <si>
    <t>Distributions paid to stockholders</t>
  </si>
  <si>
    <t>Borrowings under Credit Facility (See Notes 5 and 10)</t>
  </si>
  <si>
    <t>Repayments under Credit Facility (See Notes 5 and 10)</t>
  </si>
  <si>
    <t>Net cash provided by financing activities</t>
  </si>
  <si>
    <t>Net (decrease) increase in cash equivalents</t>
  </si>
  <si>
    <t>Cash equivalents, beginning of period</t>
  </si>
  <si>
    <t>Cash equivalents, end of period</t>
  </si>
  <si>
    <t>Supplemental disclosure of cash flow information:</t>
  </si>
  <si>
    <t>Interest paid</t>
  </si>
  <si>
    <t>Taxes paid</t>
  </si>
  <si>
    <t xml:space="preserve"> SEPTEMBER 30, 2012 </t>
  </si>
  <si>
    <t>Issuer Name</t>
  </si>
  <si>
    <t>Maturity</t>
  </si>
  <si>
    <t>Industry</t>
  </si>
  <si>
    <t>Current
Coupon</t>
  </si>
  <si>
    <t>Basis Point
Spread
Above
Index(1)</t>
  </si>
  <si>
    <t>Par/
Shares</t>
  </si>
  <si>
    <t>Cost</t>
  </si>
  <si>
    <t>Fair
Value(2)</t>
  </si>
  <si>
    <t>Investments in Non-Controlled, Non-Affiliated
Portfolio Companies179.5%(3),(4)</t>
  </si>
  <si>
    <t>First Lien Secured Debt156.9%</t>
  </si>
  <si>
    <t>Airvana Network Solutions Inc.</t>
  </si>
  <si>
    <t>03/25/2015</t>
  </si>
  <si>
    <t>L+800</t>
  </si>
  <si>
    <t>Archipelago Learning, Inc.</t>
  </si>
  <si>
    <t>05/17/2018</t>
  </si>
  <si>
    <t>Media, Broadcasting and Subscription</t>
  </si>
  <si>
    <t>7.50%</t>
  </si>
  <si>
    <t>L+600</t>
  </si>
  <si>
    <t>Aspen Dental Management, Inc.</t>
  </si>
  <si>
    <t>10/06/2016</t>
  </si>
  <si>
    <t>7.00%</t>
  </si>
  <si>
    <t>L+550</t>
  </si>
  <si>
    <t>Attachmate Corporation</t>
  </si>
  <si>
    <t>11/22/2017</t>
  </si>
  <si>
    <t>7.25%</t>
  </si>
  <si>
    <t>L+575</t>
  </si>
  <si>
    <t>Autoparts Holdings Limited</t>
  </si>
  <si>
    <t>07/28/2017</t>
  </si>
  <si>
    <t>6.50%</t>
  </si>
  <si>
    <t>L+500</t>
  </si>
  <si>
    <t>Blue Coat Systems, Inc.</t>
  </si>
  <si>
    <t>02/15/2018</t>
  </si>
  <si>
    <t>C.H.I. Overhead Doors, Inc.</t>
  </si>
  <si>
    <t>08/17/2017</t>
  </si>
  <si>
    <t>Consumer Goods: Durable</t>
  </si>
  <si>
    <t>DCS Business Services, Inc.</t>
  </si>
  <si>
    <t>03/19/2018</t>
  </si>
  <si>
    <t>Document Technologies, Inc.</t>
  </si>
  <si>
    <t>12/01/2016</t>
  </si>
  <si>
    <t>DS Waters of America, Inc.</t>
  </si>
  <si>
    <t>08/29/2017</t>
  </si>
  <si>
    <t>Beverage, Food and Tobacco</t>
  </si>
  <si>
    <t>10.50%</t>
  </si>
  <si>
    <t>L+900</t>
  </si>
  <si>
    <t>EAG, Inc.</t>
  </si>
  <si>
    <t>6.75%</t>
  </si>
  <si>
    <t>P+350</t>
  </si>
  <si>
    <t>EIG Investors Corp.</t>
  </si>
  <si>
    <t>04/20/2018</t>
  </si>
  <si>
    <t>7.75%</t>
  </si>
  <si>
    <t>L+625</t>
  </si>
  <si>
    <t>Emerald Performance Materials, LLC</t>
  </si>
  <si>
    <t>05/18/2018</t>
  </si>
  <si>
    <t>eResearchtechnology, Inc.</t>
  </si>
  <si>
    <t>05/02/2018</t>
  </si>
  <si>
    <t>Healthcare and
Pharmaceuticals</t>
  </si>
  <si>
    <t>L+650</t>
  </si>
  <si>
    <t>Fundtech (US FT HOLDCO, INC.)</t>
  </si>
  <si>
    <t>11/30/2017</t>
  </si>
  <si>
    <t>GFA Brands, Inc.</t>
  </si>
  <si>
    <t>07/02/2018</t>
  </si>
  <si>
    <t>Graton Economic Development
Authority(8)</t>
  </si>
  <si>
    <t>09/02/2019</t>
  </si>
  <si>
    <t>9.63%</t>
  </si>
  <si>
    <t>Gundle/SLT Environmental, Inc.</t>
  </si>
  <si>
    <t>05/27/2016</t>
  </si>
  <si>
    <t>Healogics, Inc. (f/k/a National Healing Corp.)</t>
  </si>
  <si>
    <t>Healthcare and
Pharmaceuticals</t>
  </si>
  <si>
    <t>8.25%</t>
  </si>
  <si>
    <t>L+675</t>
  </si>
  <si>
    <t>HMK Intermediate Holdings LLC</t>
  </si>
  <si>
    <t>04/01/2019</t>
  </si>
  <si>
    <t>Howard Berger Co. LLC</t>
  </si>
  <si>
    <t>08/03/2017</t>
  </si>
  <si>
    <t>IDQ Holdings, Inc.(5), (8)</t>
  </si>
  <si>
    <t>03/30/2017</t>
  </si>
  <si>
    <t>11.50%</t>
  </si>
  <si>
    <t>Ikaria, Inc.</t>
  </si>
  <si>
    <t>06/22/2016</t>
  </si>
  <si>
    <t>Instant Web, Inc.</t>
  </si>
  <si>
    <t>08/07/2014</t>
  </si>
  <si>
    <t>Media: Advertising,
Printing and Publishing</t>
  </si>
  <si>
    <t>%(9)</t>
  </si>
  <si>
    <t>L+338</t>
  </si>
  <si>
    <t>K2 Pure Solutions NoCal, L.P.</t>
  </si>
  <si>
    <t>09/10/2015</t>
  </si>
  <si>
    <t>L+775</t>
  </si>
  <si>
    <t>KIK Custom Products Inc.(6), (8)</t>
  </si>
  <si>
    <t>06/02/2014</t>
  </si>
  <si>
    <t>Consumer Goods:
Non-Durable</t>
  </si>
  <si>
    <t>8.50%</t>
  </si>
  <si>
    <t>L+700</t>
  </si>
  <si>
    <t>Medpace Intermediateco, Inc.</t>
  </si>
  <si>
    <t>06/19/2017</t>
  </si>
  <si>
    <t>MModal Inc.</t>
  </si>
  <si>
    <t>08/16/2019</t>
  </si>
  <si>
    <t>Mood Media Corporation(6)</t>
  </si>
  <si>
    <t>05/07/2018</t>
  </si>
  <si>
    <t>MOSAID Technologies Incorporated(6)</t>
  </si>
  <si>
    <t>12/23/2016</t>
  </si>
  <si>
    <t>MX USA, INC and KAN-DI-KI, LLC</t>
  </si>
  <si>
    <t>05/01/2017</t>
  </si>
  <si>
    <t>L+525</t>
  </si>
  <si>
    <t>NAB Holdings, LLC</t>
  </si>
  <si>
    <t>04/24/2018</t>
  </si>
  <si>
    <t>Banking, Finance, Insurance and Real Estate</t>
  </si>
  <si>
    <t>Pelican Products, Inc.</t>
  </si>
  <si>
    <t>07/11/2018</t>
  </si>
  <si>
    <t>Penton Media, Inc.</t>
  </si>
  <si>
    <t>08/01/2014</t>
  </si>
  <si>
    <t>Media: Diversified and
Production</t>
  </si>
  <si>
    <t>5.00
 (PIK 1.00</t>
  </si>
  <si>
    <t>% 
 %)</t>
  </si>
  <si>
    <t>L+400</t>
  </si>
  <si>
    <t>Potters Holdings II, L.P.</t>
  </si>
  <si>
    <t>05/08/2017</t>
  </si>
  <si>
    <t>6.00%</t>
  </si>
  <si>
    <t>L+450</t>
  </si>
  <si>
    <t>Pro Mach, Inc.</t>
  </si>
  <si>
    <t>07/06/2017</t>
  </si>
  <si>
    <t>Capital Equipment</t>
  </si>
  <si>
    <t>6.25%</t>
  </si>
  <si>
    <t>L+475</t>
  </si>
  <si>
    <t>Renaissance Learning, Inc.</t>
  </si>
  <si>
    <t>10/19/2017</t>
  </si>
  <si>
    <t>Media: Broadcasting and Subscription</t>
  </si>
  <si>
    <t>Rocket Software, Inc.</t>
  </si>
  <si>
    <t>02/08/2018</t>
  </si>
  <si>
    <t>Sabre Industries, Inc.</t>
  </si>
  <si>
    <t>08/24/2018</t>
  </si>
  <si>
    <t>Securus Technologies, Inc.</t>
  </si>
  <si>
    <t>05/31/2017</t>
  </si>
  <si>
    <t>Seven Seas Cruises S. DE R.L.</t>
  </si>
  <si>
    <t>12/21/2018</t>
  </si>
  <si>
    <t>Sotera Defense Solutions, Inc.</t>
  </si>
  <si>
    <t>04/21/2017</t>
  </si>
  <si>
    <t>Tekelec Global, Inc. (First Out)</t>
  </si>
  <si>
    <t>01/29/2018</t>
  </si>
  <si>
    <t>9.00%</t>
  </si>
  <si>
    <t>L+750</t>
  </si>
  <si>
    <t>Tekelec Global, Inc. (Second Out)</t>
  </si>
  <si>
    <t>13.50%</t>
  </si>
  <si>
    <t>L+1,200</t>
  </si>
  <si>
    <t>Triple Point Technology, Inc.</t>
  </si>
  <si>
    <t>10/27/2017</t>
  </si>
  <si>
    <t>UniTek Global Services, Inc.</t>
  </si>
  <si>
    <t>04/16/2018</t>
  </si>
  <si>
    <t>Univita Health Inc.</t>
  </si>
  <si>
    <t>Valitas Health Services, Inc.</t>
  </si>
  <si>
    <t>06/02/2017</t>
  </si>
  <si>
    <t>5.75%</t>
  </si>
  <si>
    <t>Vantage Specialties, Inc.</t>
  </si>
  <si>
    <t>02/09/2018</t>
  </si>
  <si>
    <t>Viamedia Services Corp.</t>
  </si>
  <si>
    <t>04/19/2016</t>
  </si>
  <si>
    <t>Media: Advertising,
Printing and Publishing</t>
  </si>
  <si>
    <t>Virtual Radiologic Corporation</t>
  </si>
  <si>
    <t>12/22/2016</t>
  </si>
  <si>
    <t>P+450</t>
  </si>
  <si>
    <t>W3 CO.</t>
  </si>
  <si>
    <t>10/31/2017</t>
  </si>
  <si>
    <t>Water Pik, Inc.</t>
  </si>
  <si>
    <t>08/10/2017</t>
  </si>
  <si>
    <t>WCA Waste Corporation</t>
  </si>
  <si>
    <t>03/23/2018</t>
  </si>
  <si>
    <t>5.50%</t>
  </si>
  <si>
    <t>L+425</t>
  </si>
  <si>
    <t>Wilton Brands, LLC</t>
  </si>
  <si>
    <t>08/30/2018</t>
  </si>
  <si>
    <t>Yonkers Racing Corporation(5), (8)</t>
  </si>
  <si>
    <t>07/15/2016</t>
  </si>
  <si>
    <t>11.38%</t>
  </si>
  <si>
    <t>Total First Lien Secured Debt</t>
  </si>
  <si>
    <t>Second Lien Secured Debt12.6%</t>
  </si>
  <si>
    <t>American Gilsonite Company(8)</t>
  </si>
  <si>
    <t>09/01/2017</t>
  </si>
  <si>
    <t>Cannery Casino Resorts, LLC(8)</t>
  </si>
  <si>
    <t>10/02/2019</t>
  </si>
  <si>
    <t>L+875</t>
  </si>
  <si>
    <t>11/06/2018</t>
  </si>
  <si>
    <t>Media: Diversified and
Production</t>
  </si>
  <si>
    <t>10.25%</t>
  </si>
  <si>
    <t>ROC Finance LLC and ROC Finance 1
Corp(8)</t>
  </si>
  <si>
    <t>09/01/2018</t>
  </si>
  <si>
    <t>12.13%</t>
  </si>
  <si>
    <t>Sensus USA Inc.</t>
  </si>
  <si>
    <t>05/09/2018</t>
  </si>
  <si>
    <t>Utilities: Water</t>
  </si>
  <si>
    <t>L+725</t>
  </si>
  <si>
    <t>Seven Seas Cruises(5), (6), (8)</t>
  </si>
  <si>
    <t>05/15/2019</t>
  </si>
  <si>
    <t>9.13%</t>
  </si>
  <si>
    <t>Total Second Lien Secured Debt</t>
  </si>
  <si>
    <t>Subordinated Debt/Corporate
Notes8.7%(8)</t>
  </si>
  <si>
    <t>Affinion Group Holdings, Inc.</t>
  </si>
  <si>
    <t>11/15/2015</t>
  </si>
  <si>
    <t>11.63%</t>
  </si>
  <si>
    <t>12/01/2017</t>
  </si>
  <si>
    <t>13.00%</t>
  </si>
  <si>
    <t>TrustHouse Services Group, Inc.</t>
  </si>
  <si>
    <t>06/03/2019</t>
  </si>
  <si>
    <t>14.25
 (PIK 2.25</t>
  </si>
  <si>
    <t>Total Subordinated Debt/Corporate Notes</t>
  </si>
  <si>
    <t>Preferred Equity/Partnership Interests0.2%(7),
(8)</t>
  </si>
  <si>
    <t>TrustHouse Services Holdings, LLC (TrustHouse Services Group, Inc.)</t>
  </si>
  <si>
    <t>12.50%</t>
  </si>
  <si>
    <t>Common Equity/Partnership Interests1.1%(7),
(8)</t>
  </si>
  <si>
    <t>Titan Private Holdings I, LLC (Tekelec Global, Inc.)</t>
  </si>
  <si>
    <t>Total Common Equity</t>
  </si>
  <si>
    <t>Total Investments in Non-Controlled, Non-Affiliated Portfolio Companies</t>
  </si>
  <si>
    <t>Cash Equivalents4.0%</t>
  </si>
  <si>
    <t>Total Investments and Cash Equivalents183.5%</t>
  </si>
  <si>
    <t>Liabilities in Excess of Other Assets(83.5)%</t>
  </si>
  <si>
    <t>Net Assets100.0%</t>
  </si>
  <si>
    <t xml:space="preserve"> SEPTEMBER 30, 2011 </t>
  </si>
  <si>
    <t>Investments in Non-Controlled, Non-Affiliated
Portfolio Companies120.2%(3), (4)</t>
  </si>
  <si>
    <t>First Lien Secured Debt99.2%</t>
  </si>
  <si>
    <t>Artel, LLC</t>
  </si>
  <si>
    <t>06/01/2016</t>
  </si>
  <si>
    <t>07/29/2017</t>
  </si>
  <si>
    <t>Chester Downs and Marina, LLC(5)</t>
  </si>
  <si>
    <t>07/31/2016</t>
  </si>
  <si>
    <t>12.38%</t>
  </si>
  <si>
    <t>L+988</t>
  </si>
  <si>
    <t>Ernest Health, Inc.</t>
  </si>
  <si>
    <t>05/13/2016</t>
  </si>
  <si>
    <t>Frac Tech International, LLC(5)</t>
  </si>
  <si>
    <t>05/06/2016</t>
  </si>
  <si>
    <t>7.01%</t>
  </si>
  <si>
    <t>Harmony Foods
Corporation(5), (6),
(11)</t>
  </si>
  <si>
    <t>05/01/2016</t>
  </si>
  <si>
    <t>Beverage, Food and
Tobacco</t>
  </si>
  <si>
    <t>Insight Global, Inc.</t>
  </si>
  <si>
    <t>08/16/2017</t>
  </si>
  <si>
    <t>Instant Web, Inc.(5), (7)</t>
  </si>
  <si>
    <t>Media: Advertising, Printing and
Publishing</t>
  </si>
  <si>
    <t>3.61%</t>
  </si>
  <si>
    <t>P+675</t>
  </si>
  <si>
    <t>KAR Auction Services, Inc.(5)</t>
  </si>
  <si>
    <t>05/19/2017</t>
  </si>
  <si>
    <t>L+375</t>
  </si>
  <si>
    <t>KIK Custom Products Inc.(5), (7)</t>
  </si>
  <si>
    <t>05/31/2014</t>
  </si>
  <si>
    <t>Medpace Holdings, Inc.</t>
  </si>
  <si>
    <t>06/17/2017</t>
  </si>
  <si>
    <t>Mood Media Corporation(7)</t>
  </si>
  <si>
    <t>05/06/2018</t>
  </si>
  <si>
    <t>Media: Diversified and Production</t>
  </si>
  <si>
    <t>Penton Media, Inc.(5)</t>
  </si>
  <si>
    <t>%(8)</t>
  </si>
  <si>
    <t>5.25%</t>
  </si>
  <si>
    <t>Select Medical Corporation(5)</t>
  </si>
  <si>
    <t>06/01/2018</t>
  </si>
  <si>
    <t>04/22/2017</t>
  </si>
  <si>
    <t>Tank Intermediate Holding Corp.</t>
  </si>
  <si>
    <t>04/15/2016</t>
  </si>
  <si>
    <t>Containers, Packaging and Glass</t>
  </si>
  <si>
    <t>Terex Corporation</t>
  </si>
  <si>
    <t>04/28/2017</t>
  </si>
  <si>
    <t>04/14/2016</t>
  </si>
  <si>
    <t>U.S. Healthworks Holding
Company, Inc.</t>
  </si>
  <si>
    <t>06/15/2016</t>
  </si>
  <si>
    <t>Viamedia Services Corp.(5)</t>
  </si>
  <si>
    <t>Media: Advertising, Printing and
Publishing</t>
  </si>
  <si>
    <t>Yonkers Racing
Corporation(11), (6),
(5)</t>
  </si>
  <si>
    <t>Hotel, Gaming and
Leisure</t>
  </si>
  <si>
    <t>Second Lien Secured Debt13.3%</t>
  </si>
  <si>
    <t>Ernest Health, Inc.(5)</t>
  </si>
  <si>
    <t>05/13/2017</t>
  </si>
  <si>
    <t>L+850</t>
  </si>
  <si>
    <t>Mood Media Corporation(5), (7)</t>
  </si>
  <si>
    <t>ROC Finance LLC and ROC Finance 1
Corp(5)</t>
  </si>
  <si>
    <t>Sensus USA Inc.(5)</t>
  </si>
  <si>
    <t>Seven Seas Cruises(11), (6), (7),
(5)</t>
  </si>
  <si>
    <t>Subordinated Debt/Corporate Notes7.6%</t>
  </si>
  <si>
    <t>Affinion Group Holdings, Inc.(5), (11)</t>
  </si>
  <si>
    <t>Consumer Goods: Non-Durable</t>
  </si>
  <si>
    <t>TrustHouse Services
Group, Inc.(11), (7),
(5)</t>
  </si>
  <si>
    <t>07/31/2018</t>
  </si>
  <si>
    <t>TrustHouse Services
Group, Inc. (11), (9),
(5)</t>
  </si>
  <si>
    <t>Preferred Equity/Partnership Interests0.1%(5), (10)</t>
  </si>
  <si>
    <t>Common Equity0.0%(5),
(10)</t>
  </si>
  <si>
    <t>Cash Equivalents7.6%</t>
  </si>
  <si>
    <t>Total Investments and Cash Equivalents127.8%</t>
  </si>
  <si>
    <t>Liabilities in Excess of Other Assets(27.8%)</t>
  </si>
  <si>
    <t>September 30, 2012</t>
  </si>
  <si>
    <t>September 30, 2011</t>
  </si>
  <si>
    <t>Investment Classification</t>
  </si>
  <si>
    <t>Fair Value</t>
  </si>
  <si>
    <t>First lien</t>
  </si>
  <si>
    <t>Second lien</t>
  </si>
  <si>
    <t>Subordinated debt / corporate notes</t>
  </si>
  <si>
    <t>Preferred and common equity</t>
  </si>
  <si>
    <t>Total investments</t>
  </si>
  <si>
    <t>Total investments and cash equivalents</t>
  </si>
  <si>
    <t>Asset Category</t>
  </si>
  <si>
    <t>Fair Value as of
September 30, 2012</t>
  </si>
  <si>
    <t>Valuation Technique</t>
  </si>
  <si>
    <t>Unobservable Input</t>
  </si>
  <si>
    <t>Range of
Input
(Weighted Average)</t>
  </si>
  <si>
    <t>First lien, second lien, subordinated debt/corporate notes</t>
  </si>
  <si>
    <t>Market Comparable</t>
  </si>
  <si>
    <t>Broker/Dealer bid quotes</t>
  </si>
  <si>
    <t>1  6</t>
  </si>
  <si>
    <t>Market Comparable</t>
  </si>
  <si>
    <t>Market Yield</t>
  </si>
  <si>
    <t>7.3%  15.3% (11.9%)</t>
  </si>
  <si>
    <t>Enterprise Market Value</t>
  </si>
  <si>
    <t>EBITDA multiple</t>
  </si>
  <si>
    <t>6.5x  8.5x (6.8x)</t>
  </si>
  <si>
    <t>Total Level 3 investments</t>
  </si>
  <si>
    <t>Long-Term Credit Facility</t>
  </si>
  <si>
    <t>Discount rate</t>
  </si>
  <si>
    <t>3.1%</t>
  </si>
  <si>
    <t>Fair Value Measurements at September 30, 2012</t>
  </si>
  <si>
    <t>Description</t>
  </si>
  <si>
    <t>Level 1</t>
  </si>
  <si>
    <t>Level 2</t>
  </si>
  <si>
    <t>Level 3</t>
  </si>
  <si>
    <t>Subordinated debt/corporate notes</t>
  </si>
  <si>
    <t>Fair Value Measurements at September 30, 2011</t>
  </si>
  <si>
    <t>Year Ended September 30, 2012</t>
  </si>
  <si>
    <t>First Lien</t>
  </si>
  <si>
    <t>Second
lien,
subordinated debt and
equity investments (1)</t>
  </si>
  <si>
    <t>Totals</t>
  </si>
  <si>
    <t>Beginning Balance, September 30, 2011</t>
  </si>
  <si>
    <t>Realized gains</t>
  </si>
  <si>
    <t>Unrealized appreciation</t>
  </si>
  <si>
    <t>Purchases, PIK and net discount accretion</t>
  </si>
  <si>
    <t>Sales / repayments / exchanges</t>
  </si>
  <si>
    <t>Transfers in and/or out of Level 3</t>
  </si>
  <si>
    <t>Ending Balance, September 30, 2012</t>
  </si>
  <si>
    <t>Net change in unrealized appreciation for the year ended September 30, 2012 reported within the net change in unrealized
appreciation on investments in our Consolidated Statement of Operations attributable to our Level 3 assets still held at the reporting date.</t>
  </si>
  <si>
    <t>For the period March 4,
2011
(commencement of operations) to
September 30, 2011</t>
  </si>
  <si>
    <t>Second lien,
subordinated debt and
equity investments</t>
  </si>
  <si>
    <t>Beginning Balance, March 4, 2011</t>
  </si>
  <si>
    <t>Sales / repayments</t>
  </si>
  <si>
    <t>Ending Balance, September 30, 2011</t>
  </si>
  <si>
    <t>Net change in unrealized appreciation (depreciation) for the period reported within the net change in unrealized depreciation on
investments in our Consolidated Statement of Operations attributable to our Level 3 assets still held at the reporting date.</t>
  </si>
  <si>
    <t>Carrying / Fair Value</t>
  </si>
  <si>
    <t>For the period March 4, 2011
(commencement of
operations) to
September 30,
2011</t>
  </si>
  <si>
    <t>Beginning Balance, September 30, 2011 (cost $24,650,000)</t>
  </si>
  <si>
    <t>Total unrealized depreciation included in earnings</t>
  </si>
  <si>
    <t>Borrowings</t>
  </si>
  <si>
    <t>Repayments</t>
  </si>
  <si>
    <t>Ending Balance, September 30, 2012 (cost$75,500,000 and $24,650,000, respectively)</t>
  </si>
  <si>
    <t xml:space="preserve"> 6. CHANGE IN NET ASSETS FROM OPERATIONS PER COMMON SHARE </t>
  </si>
  <si>
    <t>For the period March 4, 2011
(commencement of operations) 
to
September 30, 2011*</t>
  </si>
  <si>
    <t>Numerator for net increase (decrease) in net assets resulting from operations</t>
  </si>
  <si>
    <t>Denominator for basic and diluted weighted average shares</t>
  </si>
  <si>
    <t>Basic and diluted net increase (decrease) in net assets per share resulting from operations</t>
  </si>
  <si>
    <t>March 4, 
2011
(commencement of operations) to
September 30, 2011</t>
  </si>
  <si>
    <t>Net change in unrealized (depreciation) appreciation on investments and Credit Facility transactions not taxable</t>
  </si>
  <si>
    <t>Other temporary book-to-tax differences</t>
  </si>
  <si>
    <t>Other non deductible expenses</t>
  </si>
  <si>
    <t>Taxable net income before deductions for distribution</t>
  </si>
  <si>
    <t>As of
September 30,
2012</t>
  </si>
  <si>
    <t>As of
September 30,
2011</t>
  </si>
  <si>
    <t>Undistributed ordinary income</t>
  </si>
  <si>
    <t>Dividends payable and other temporary differences</t>
  </si>
  <si>
    <t>Net unrealized appreciation (depreciation) of investments and credit facility</t>
  </si>
  <si>
    <t>Total accumulated surplus (deficit)</t>
  </si>
  <si>
    <t>Ordinary income</t>
  </si>
  <si>
    <t>Long-Term capital gain</t>
  </si>
  <si>
    <t>Total distributions</t>
  </si>
  <si>
    <t>Total distributions per share</t>
  </si>
  <si>
    <t xml:space="preserve"> 9. FINANCIAL HIGHLIGHTS </t>
  </si>
  <si>
    <t>For the period from
March 04, 2011
(commencement of 
operations) to
September 30, 2011</t>
  </si>
  <si>
    <t>Per Share Data(1):</t>
  </si>
  <si>
    <t>Net asset value, beginning of period</t>
  </si>
  <si>
    <t>Net change in realized and unrealized gain (loss)</t>
  </si>
  <si>
    <t>Dividends to stockholders(2)</t>
  </si>
  <si>
    <t>Initial issuance of common stock</t>
  </si>
  <si>
    <t>Net asset value, end of period</t>
  </si>
  <si>
    <t>Per share market value, end of period</t>
  </si>
  <si>
    <t>Total return*(3)</t>
  </si>
  <si>
    <t>Shares outstanding at end of period</t>
  </si>
  <si>
    <t>Ratios / Supplemental Data*:</t>
  </si>
  <si>
    <t>Ratio of operating expenses to average net assets(4)</t>
  </si>
  <si>
    <t>4.20%</t>
  </si>
  <si>
    <t>1.16%</t>
  </si>
  <si>
    <t>Ratio of Credit Facility related interest and expenses to average net assets</t>
  </si>
  <si>
    <t>1.89%</t>
  </si>
  <si>
    <t>1.61%</t>
  </si>
  <si>
    <t>Ratio of total expenses to average net assets</t>
  </si>
  <si>
    <t>6.09%</t>
  </si>
  <si>
    <t>2.77%</t>
  </si>
  <si>
    <t>Ratio of net investment income to average net assets</t>
  </si>
  <si>
    <t>6.64%</t>
  </si>
  <si>
    <t>0.34%</t>
  </si>
  <si>
    <t>Net assets at end of period</t>
  </si>
  <si>
    <t>Average debt outstanding</t>
  </si>
  <si>
    <t>Average debt per share</t>
  </si>
  <si>
    <t>Portfolio turnover ratio</t>
  </si>
  <si>
    <t>50.80%</t>
  </si>
  <si>
    <t>37.53%</t>
  </si>
  <si>
    <t xml:space="preserve"> CONSOLIDATED STATEMENTS OF ASSETS AND LIABILITIES </t>
  </si>
  <si>
    <t>March 
31,
2013
(unaudited)</t>
  </si>
  <si>
    <t>September 
30,
2012</t>
  </si>
  <si>
    <t>Non-controlled, non-affiliated investments, at fair value
(cost$183,536,973 and $171,578,009,
respectively)</t>
  </si>
  <si>
    <t>Credit Facility payable (cost$34,200,000 and $75,500,000, respectively) (See Notes 5 and 9)</t>
  </si>
  <si>
    <t>Performance-based incentive fee payable (See Note 3)</t>
  </si>
  <si>
    <t>Common stock, 9,851,151 and 6,850,667 shares are issued and outstanding, respectively.</t>
  </si>
  <si>
    <t>Par value $0.001 per share and 100,000,000 shares authorized</t>
  </si>
  <si>
    <t>Net unrealized appreciation on investments</t>
  </si>
  <si>
    <t xml:space="preserve"> (Unaudited) </t>
  </si>
  <si>
    <t>Three Months Ended
March 
31,</t>
  </si>
  <si>
    <t>Six Months Ended
March 
31,</t>
  </si>
  <si>
    <t>Performance-based incentive fee (See Note 3)</t>
  </si>
  <si>
    <t>Interest and expenses on the Credit Facility
(See Note 9)</t>
  </si>
  <si>
    <t>Expenses before excise tax expense and amendment costs</t>
  </si>
  <si>
    <t>Credit Facility amendment costs (See Note 9)</t>
  </si>
  <si>
    <t>Credit Facility (appreciation) depreciation (See Note 5)</t>
  </si>
  <si>
    <t>Net realized and unrealized gain from investments and Credit Facility</t>
  </si>
  <si>
    <t>BasicNet increase in net assets resulting from operations per common share (See Note 6)</t>
  </si>
  <si>
    <t>BasicNet investment income per common share</t>
  </si>
  <si>
    <t>DilutedNet increase in net assets resulting from operations per common share (See Note 6)</t>
  </si>
  <si>
    <t>DilutedNet investment income per common share</t>
  </si>
  <si>
    <t>Six Months
Ended
March 31,</t>
  </si>
  <si>
    <t>Net increase in net assets from operations:</t>
  </si>
  <si>
    <t>Net change in unrealized appreciation on investments</t>
  </si>
  <si>
    <t>Net change in unrealized (appreciation) depreciation on Credit Facility</t>
  </si>
  <si>
    <t>Capital transactions:</t>
  </si>
  <si>
    <t>Public offering and distributions reinvested</t>
  </si>
  <si>
    <t>Capital share activity:</t>
  </si>
  <si>
    <t>Shares issued from public offering</t>
  </si>
  <si>
    <t>Shares issued from reinvestment of dividends</t>
  </si>
  <si>
    <t>Adjustments to reconcile net increase in net assets resulting from operations to net cash provided by (used for) operating
activities:</t>
  </si>
  <si>
    <t>Net change in unrealized appreciation (depreciation) on Credit Facility</t>
  </si>
  <si>
    <t>Payments-in-kind interest</t>
  </si>
  <si>
    <t>Decrease (increase) in interest receivable</t>
  </si>
  <si>
    <t>Decrease in receivables for investments sold</t>
  </si>
  <si>
    <t>Decrease in prepaid expenses and other assets</t>
  </si>
  <si>
    <t>Increase in payables for investments purchased</t>
  </si>
  <si>
    <t>(Decrease) increase in interest payable on Credit Facility</t>
  </si>
  <si>
    <t>Increase in performance-based incentive fee payable</t>
  </si>
  <si>
    <t>Increase in accrued other expenses</t>
  </si>
  <si>
    <t>Net cash provided by (used for) operating activities</t>
  </si>
  <si>
    <t>Public offering</t>
  </si>
  <si>
    <t>Deferred sales load paid</t>
  </si>
  <si>
    <t>Borrowings under Credit Facility (See Notes 5 and 9)</t>
  </si>
  <si>
    <t>Repayments under Credit Facility (See Notes 5 and 9)</t>
  </si>
  <si>
    <t>Net cash (used for) provided by financing activities</t>
  </si>
  <si>
    <t>Net decrease in cash equivalents</t>
  </si>
  <si>
    <t>Excise taxes paid</t>
  </si>
  <si>
    <t>Dividend reinvested</t>
  </si>
  <si>
    <t>Par /
Shares</t>
  </si>
  <si>
    <t>Investments in Non-Controlled, Non-Affiliated Portfolio Companies132.4%(3), (4)</t>
  </si>
  <si>
    <t>First Lien Secured Debt115.0%</t>
  </si>
  <si>
    <t>ALG USA Holdings, LLC</t>
  </si>
  <si>
    <t>02/28/2019</t>
  </si>
  <si>
    <t>ARC Auto Group, Inc.</t>
  </si>
  <si>
    <t>11/15/2018</t>
  </si>
  <si>
    <t>Aspen Dental Management, Inc.(8)</t>
  </si>
  <si>
    <t>ATI Holdings, Inc.(8)</t>
  </si>
  <si>
    <t>12/21/2019</t>
  </si>
  <si>
    <t>07/31/2017</t>
  </si>
  <si>
    <t>BBB Industries, LLC</t>
  </si>
  <si>
    <t>03/27/2019</t>
  </si>
  <si>
    <t>Berlin Packaging L.L.C.(8)</t>
  </si>
  <si>
    <t>03/28/2019</t>
  </si>
  <si>
    <t>4.75%</t>
  </si>
  <si>
    <t>L+350</t>
  </si>
  <si>
    <t>12/03/2018</t>
  </si>
  <si>
    <t>Edmenturn, Inc. (f/k/a Archipelago Learning, Inc.)</t>
  </si>
  <si>
    <t>11/12/2019</t>
  </si>
  <si>
    <t>Healthcare and Pharmaceuticals</t>
  </si>
  <si>
    <t>Fishnet Security, Inc.</t>
  </si>
  <si>
    <t>Graton Economic Development Authority(5), (8)</t>
  </si>
  <si>
    <t>GSE Environmental, Inc.(8)</t>
  </si>
  <si>
    <t>Howard Berger Co. LLC(8)</t>
  </si>
  <si>
    <t>Ikaria Acqusition Inc.</t>
  </si>
  <si>
    <t>InfuSystem Holdings, Inc.</t>
  </si>
  <si>
    <t>11/30/2016</t>
  </si>
  <si>
    <t>11.99%</t>
  </si>
  <si>
    <t>P+625</t>
  </si>
  <si>
    <t>Media: Advertising, Printing and Publishing</t>
  </si>
  <si>
    <t>Jackson Hewitt Tax Service Inc.</t>
  </si>
  <si>
    <t>10/16/2017</t>
  </si>
  <si>
    <t>P+725</t>
  </si>
  <si>
    <t>Milk Specialties Company</t>
  </si>
  <si>
    <t>11/09/2018</t>
  </si>
  <si>
    <t>MModal Inc.(8)</t>
  </si>
  <si>
    <t>MOSAID Technologies
Incorporated(6)</t>
  </si>
  <si>
    <t>MX USA, Inc.</t>
  </si>
  <si>
    <t>Northfield Park Associates LLC</t>
  </si>
  <si>
    <t>12/19/2018</t>
  </si>
  <si>
    <t>Orbitz Worldwide, Inc., Term
Loan C(8)</t>
  </si>
  <si>
    <t>03/25/2019</t>
  </si>
  <si>
    <t>Basis Point
Spread
Above Index(1)</t>
  </si>
  <si>
    <t>Penton Media, Inc.(8)</t>
  </si>
  <si>
    <t>6.00
 (PIK 2.00</t>
  </si>
  <si>
    <t>Premier Dental Services, Inc.</t>
  </si>
  <si>
    <t>11/01/2018</t>
  </si>
  <si>
    <t>RiverBoat Corporation of
Mississippi(8)</t>
  </si>
  <si>
    <t>11/29/2016</t>
  </si>
  <si>
    <t>St. Georges University Scholastic Services LLC</t>
  </si>
  <si>
    <t>12/20/2017</t>
  </si>
  <si>
    <t>Sutherland Global Services, Inc.</t>
  </si>
  <si>
    <t>03/06/2019</t>
  </si>
  <si>
    <t>Tekelec Global, Inc.</t>
  </si>
  <si>
    <t>Therakos, Inc.</t>
  </si>
  <si>
    <t>12/27/2017</t>
  </si>
  <si>
    <t>Virtual Radiologic Corporation(8)</t>
  </si>
  <si>
    <t>Z Wireless</t>
  </si>
  <si>
    <t>12/21/2016</t>
  </si>
  <si>
    <t>12.50
 (PIK 1.50</t>
  </si>
  <si>
    <t>%(9) 
 %)</t>
  </si>
  <si>
    <t>L+1,225</t>
  </si>
  <si>
    <t>Second Lien Secured Debt7.4%</t>
  </si>
  <si>
    <t>American Gilsonite Company(5), (8)</t>
  </si>
  <si>
    <t>03/28/2020</t>
  </si>
  <si>
    <t>8.75%</t>
  </si>
  <si>
    <t>Brand Energy and Infrastructure Services,
Inc.(8)</t>
  </si>
  <si>
    <t>10/23/2019</t>
  </si>
  <si>
    <t>11.00%</t>
  </si>
  <si>
    <t>L+975</t>
  </si>
  <si>
    <t>Cannery Casino Resorts, LLC</t>
  </si>
  <si>
    <t>Subordinated Debt/Corporate
Notes8.6%(8)</t>
  </si>
  <si>
    <t>Fair Value(2)</t>
  </si>
  <si>
    <t>Varel International Energy Mezzanine Funding Corp.</t>
  </si>
  <si>
    <t>01/15/2018</t>
  </si>
  <si>
    <t>14.00 (PIK 4.00</t>
  </si>
  <si>
    <t>% 
%)</t>
  </si>
  <si>
    <t>Vestcom International, Inc.</t>
  </si>
  <si>
    <t>06/27/2019</t>
  </si>
  <si>
    <t>12.00%</t>
  </si>
  <si>
    <t>Common Equity/Partnership Interests1.2%(7),
(8)</t>
  </si>
  <si>
    <t>Titan Private Holdings I, LLC
(Tekelec Global, Inc.)</t>
  </si>
  <si>
    <t>Vestcom Parent Holdings, Inc.
(Vestcom International, Inc.)</t>
  </si>
  <si>
    <t>Total Common Equity/Partnership Interests</t>
  </si>
  <si>
    <t>Cash Equivalents2.0%</t>
  </si>
  <si>
    <t>Total Investments and Cash Equivalents134.4%</t>
  </si>
  <si>
    <t>Liabilities in Excess of Other Assets(34.4)%</t>
  </si>
  <si>
    <t>Investments in Non-Controlled, Non-Affiliated
Portfolio Companies179.5%(3), (4)</t>
  </si>
  <si>
    <t>First Lien Secured
Debt156.9%</t>
  </si>
  <si>
    <t>Graton Economic Development Authority
(5),(8)</t>
  </si>
  <si>
    <t>Ikaria Acquisition Inc.</t>
  </si>
  <si>
    <t>3.59%(9)</t>
  </si>
  <si>
    <t>Mood Media Corporation (6)</t>
  </si>
  <si>
    <t>MOSAID Technologies Incorporated (6)</t>
  </si>
  <si>
    <t>MX USA, Inc. and KAN-DI-KI, LLC</t>
  </si>
  <si>
    <t>5.00%
 (PIK
1.00 %)</t>
  </si>
  <si>
    <t>Yonkers Racing
Corporation(5), (8)</t>
  </si>
  <si>
    <t>American Gilsonite
Company(5), (8)</t>
  </si>
  <si>
    <t>Cannery Casino Resorts,
LLC(8)</t>
  </si>
  <si>
    <t>Subordinated Debt/Corporate Notes8.7%
(8)</t>
  </si>
  <si>
    <t>Preferred Equity/Partnership Interests0.2% (7),
(8)</t>
  </si>
  <si>
    <t>Common Equity/Partnership Interests1.1% (7),
(8)</t>
  </si>
  <si>
    <t>March 31, 2013</t>
  </si>
  <si>
    <t>As of</t>
  </si>
  <si>
    <t>Fair Value as 
of
March 31, 2013</t>
  </si>
  <si>
    <t>7.3%   14.9%(12.0%)</t>
  </si>
  <si>
    <t>6.8x  9.5x (8.2x)</t>
  </si>
  <si>
    <t>2.9%</t>
  </si>
  <si>
    <t>Fair Value Measurements at March 31, 2013</t>
  </si>
  <si>
    <t>Six Months Ended March 31, 2013</t>
  </si>
  <si>
    <t>Second lien,
subordinated debt
and equity investments</t>
  </si>
  <si>
    <t>Beginning Balance, September 30, 2012</t>
  </si>
  <si>
    <t>Unrealized (depreciation) appreciation</t>
  </si>
  <si>
    <t>Ending Balance, March 31, 2013</t>
  </si>
  <si>
    <t>Net change in unrealized appreciation (depreciation) reported within the net change in unrealized appreciation on investments in
our Consolidated Statement of Operations attributable to our Level 3 assets still held at the reporting date.</t>
  </si>
  <si>
    <t>Six Months Ended March 31, 2012</t>
  </si>
  <si>
    <t>Ending Balance, March 31, 2012</t>
  </si>
  <si>
    <t>Net change in unrealized appreciation reported within the net change in unrealized appreciation on investments in our
Consolidated Statement of Operations attributable to our Level 3 assets still held at the reporting date.</t>
  </si>
  <si>
    <t>Carrying/Fair Value</t>
  </si>
  <si>
    <t>Six Months Ended March 31,</t>
  </si>
  <si>
    <t>Beginning Balance, September 30, 2012 and 2011, respectively (cost  $75,500,000 and $24,650,000,
respectively)</t>
  </si>
  <si>
    <t>Total unrealized appreciation (depreciation) included in earnings</t>
  </si>
  <si>
    <t>Ending Balance, March 31, 2013 and 2012, respectively
(cost  $34,200,000 and $47,800,000,
respectively)</t>
  </si>
  <si>
    <t>Numerator for net increase in net assets resulting from operations</t>
  </si>
  <si>
    <t>Denominator for basic weighted average shares</t>
  </si>
  <si>
    <t>Denominator for diluted weighted average shares*</t>
  </si>
  <si>
    <t>Basic net increase in net assets per share resulting from operations</t>
  </si>
  <si>
    <t>Diluted net increase in net assets per share resulting from operations*</t>
  </si>
  <si>
    <t xml:space="preserve"> 8. FINANCIAL HIGHLIGHTS </t>
  </si>
  <si>
    <t>Per Share Data:</t>
  </si>
  <si>
    <t>Net investment income(1)</t>
  </si>
  <si>
    <t>Net change in realized and unrealized gain(1)</t>
  </si>
  <si>
    <t>Net increase in net assets resulting from operations(1)</t>
  </si>
  <si>
    <t>Dividends to stockholders(1),(2)</t>
  </si>
  <si>
    <t>Effect of common stock issuance and offering costs</t>
  </si>
  <si>
    <t>Ratios / Supplemental Data: **</t>
  </si>
  <si>
    <t>5.68%</t>
  </si>
  <si>
    <t>3.88%</t>
  </si>
  <si>
    <t>Ratio of Credit Facility related expenses to average net assets(5)</t>
  </si>
  <si>
    <t>2.37%</t>
  </si>
  <si>
    <t>1.32%</t>
  </si>
  <si>
    <t>8.05%</t>
  </si>
  <si>
    <t>5.20%</t>
  </si>
  <si>
    <t>7.27%</t>
  </si>
  <si>
    <t>6.19%</t>
  </si>
  <si>
    <t>85.12%</t>
  </si>
  <si>
    <t>65.86%</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</si>
</sst>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0.00"/>
    <numFmt numFmtId="170" formatCode="\(#,##0.00_);[RED]\(#,##0.0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xf>
    <xf numFmtId="166"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7" fontId="0" fillId="0" borderId="0" xfId="0" applyNumberFormat="1" applyAlignment="1">
      <alignment/>
    </xf>
    <xf numFmtId="164" fontId="0" fillId="0" borderId="0" xfId="0" applyFont="1" applyBorder="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Alignment="1">
      <alignment wrapText="1"/>
    </xf>
    <xf numFmtId="171" fontId="0" fillId="0" borderId="0" xfId="0" applyNumberFormat="1" applyBorder="1" applyAlignment="1">
      <alignment/>
    </xf>
    <xf numFmtId="172"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7"/>
  <sheetViews>
    <sheetView tabSelected="1"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0</v>
      </c>
      <c r="B2" s="1"/>
      <c r="C2" s="1"/>
      <c r="D2" s="1"/>
      <c r="E2" s="1"/>
      <c r="F2" s="1"/>
    </row>
    <row r="5" spans="3:16" ht="15">
      <c r="C5" s="1" t="s">
        <v>1</v>
      </c>
      <c r="D5" s="1"/>
      <c r="G5" s="1" t="s">
        <v>2</v>
      </c>
      <c r="H5" s="1"/>
      <c r="K5" s="1" t="s">
        <v>3</v>
      </c>
      <c r="L5" s="1"/>
      <c r="O5" s="1" t="s">
        <v>4</v>
      </c>
      <c r="P5" s="1"/>
    </row>
    <row r="6" spans="1:16" ht="15">
      <c r="A6" t="s">
        <v>5</v>
      </c>
      <c r="C6" s="2">
        <v>76</v>
      </c>
      <c r="D6" s="2"/>
      <c r="G6" s="2">
        <v>159</v>
      </c>
      <c r="H6" s="2"/>
      <c r="K6" s="2">
        <v>244</v>
      </c>
      <c r="L6" s="2"/>
      <c r="O6" s="2">
        <v>462</v>
      </c>
      <c r="P6" s="2"/>
    </row>
    <row r="7" spans="1:16" ht="15">
      <c r="A7" t="s">
        <v>6</v>
      </c>
      <c r="C7" s="2">
        <v>85</v>
      </c>
      <c r="D7" s="2"/>
      <c r="G7" s="2">
        <v>186</v>
      </c>
      <c r="H7" s="2"/>
      <c r="K7" s="2">
        <v>287</v>
      </c>
      <c r="L7" s="2"/>
      <c r="O7" s="2">
        <v>536</v>
      </c>
      <c r="P7" s="2"/>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v>
      </c>
      <c r="B2" s="1"/>
      <c r="C2" s="1"/>
      <c r="D2" s="1"/>
      <c r="E2" s="1"/>
      <c r="F2" s="1"/>
    </row>
    <row r="5" spans="1:24" ht="39.75" customHeight="1">
      <c r="A5" s="4" t="s">
        <v>29</v>
      </c>
      <c r="C5" s="1" t="s">
        <v>24</v>
      </c>
      <c r="D5" s="1"/>
      <c r="G5" s="1" t="s">
        <v>129</v>
      </c>
      <c r="H5" s="1"/>
      <c r="I5" s="1"/>
      <c r="J5" s="1"/>
      <c r="K5" s="1"/>
      <c r="L5" s="1"/>
      <c r="O5" s="3" t="s">
        <v>130</v>
      </c>
      <c r="P5" s="3"/>
      <c r="S5" s="3" t="s">
        <v>131</v>
      </c>
      <c r="T5" s="3"/>
      <c r="W5" s="3" t="s">
        <v>132</v>
      </c>
      <c r="X5" s="3"/>
    </row>
    <row r="6" spans="3:8" ht="15">
      <c r="C6" s="1" t="s">
        <v>30</v>
      </c>
      <c r="D6" s="1"/>
      <c r="G6" s="1" t="s">
        <v>31</v>
      </c>
      <c r="H6" s="1"/>
    </row>
    <row r="7" ht="15">
      <c r="A7" s="4" t="s">
        <v>133</v>
      </c>
    </row>
    <row r="8" spans="1:24" ht="15">
      <c r="A8" t="s">
        <v>36</v>
      </c>
      <c r="C8" s="9" t="s">
        <v>34</v>
      </c>
      <c r="D8" s="9"/>
      <c r="G8" s="10">
        <v>14.9</v>
      </c>
      <c r="H8" s="10"/>
      <c r="K8" s="10">
        <v>13.82</v>
      </c>
      <c r="L8" s="10"/>
      <c r="P8" t="s">
        <v>35</v>
      </c>
      <c r="T8" t="s">
        <v>35</v>
      </c>
      <c r="W8" s="10">
        <v>0.2625</v>
      </c>
      <c r="X8" s="10"/>
    </row>
    <row r="9" spans="1:24" ht="15">
      <c r="A9" t="s">
        <v>38</v>
      </c>
      <c r="D9" s="11">
        <v>14.1</v>
      </c>
      <c r="H9" s="11">
        <v>14.43</v>
      </c>
      <c r="L9" s="11">
        <v>12.94</v>
      </c>
      <c r="P9" s="5">
        <v>2</v>
      </c>
      <c r="T9" s="8">
        <v>-8</v>
      </c>
      <c r="X9" s="11">
        <v>0.255</v>
      </c>
    </row>
    <row r="10" spans="1:24" ht="15">
      <c r="A10" t="s">
        <v>39</v>
      </c>
      <c r="D10" s="11">
        <v>13.99</v>
      </c>
      <c r="H10" s="11">
        <v>13.3</v>
      </c>
      <c r="L10" s="11">
        <v>12.35</v>
      </c>
      <c r="P10" s="8">
        <v>-5</v>
      </c>
      <c r="T10" s="8">
        <v>-12</v>
      </c>
      <c r="X10" s="11">
        <v>0.24750000000000003</v>
      </c>
    </row>
    <row r="11" ht="15">
      <c r="A11" s="4" t="s">
        <v>134</v>
      </c>
    </row>
    <row r="12" spans="1:24" ht="15">
      <c r="A12" t="s">
        <v>41</v>
      </c>
      <c r="D12" s="11">
        <v>13.98</v>
      </c>
      <c r="H12" s="11">
        <v>13.03</v>
      </c>
      <c r="L12" s="11">
        <v>11.85</v>
      </c>
      <c r="P12" s="8">
        <v>-7</v>
      </c>
      <c r="T12" s="8">
        <v>-15</v>
      </c>
      <c r="X12" s="11">
        <v>0.24</v>
      </c>
    </row>
    <row r="13" spans="1:24" ht="15">
      <c r="A13" t="s">
        <v>36</v>
      </c>
      <c r="D13" s="11">
        <v>13.94</v>
      </c>
      <c r="H13" s="11">
        <v>11.93</v>
      </c>
      <c r="L13" s="11">
        <v>11.46</v>
      </c>
      <c r="P13" s="8">
        <v>-14</v>
      </c>
      <c r="T13" s="8">
        <v>-18</v>
      </c>
      <c r="X13" s="11">
        <v>0.23500000000000001</v>
      </c>
    </row>
    <row r="14" spans="1:24" ht="15">
      <c r="A14" t="s">
        <v>38</v>
      </c>
      <c r="D14" s="11">
        <v>14.12</v>
      </c>
      <c r="H14" s="11">
        <v>12.1</v>
      </c>
      <c r="L14" s="11">
        <v>10.52</v>
      </c>
      <c r="P14" s="8">
        <v>-14</v>
      </c>
      <c r="T14" s="8">
        <v>-25</v>
      </c>
      <c r="X14" s="11">
        <v>0.225</v>
      </c>
    </row>
    <row r="15" spans="1:24" ht="15">
      <c r="A15" t="s">
        <v>39</v>
      </c>
      <c r="D15" s="11">
        <v>13.68</v>
      </c>
      <c r="H15" s="11">
        <v>11.03</v>
      </c>
      <c r="L15" s="11">
        <v>10.01</v>
      </c>
      <c r="P15" s="8">
        <v>-19</v>
      </c>
      <c r="T15" s="8">
        <v>-27</v>
      </c>
      <c r="X15" s="11">
        <v>0.21</v>
      </c>
    </row>
    <row r="16" ht="15">
      <c r="A16" s="4" t="s">
        <v>135</v>
      </c>
    </row>
    <row r="17" spans="1:24" ht="15">
      <c r="A17" t="s">
        <v>41</v>
      </c>
      <c r="D17" s="11">
        <v>13.44</v>
      </c>
      <c r="H17" s="11">
        <v>12.85</v>
      </c>
      <c r="L17" s="11">
        <v>10.34</v>
      </c>
      <c r="P17" s="8">
        <v>-4</v>
      </c>
      <c r="T17" s="8">
        <v>-23</v>
      </c>
      <c r="X17" s="11">
        <v>0.2</v>
      </c>
    </row>
    <row r="18" spans="1:24" ht="15">
      <c r="A18" t="s">
        <v>43</v>
      </c>
      <c r="D18" s="11">
        <v>14.06</v>
      </c>
      <c r="H18" s="11">
        <v>13.7</v>
      </c>
      <c r="L18" s="11">
        <v>12.27</v>
      </c>
      <c r="P18" s="8">
        <v>-3</v>
      </c>
      <c r="T18" s="8">
        <v>-13</v>
      </c>
      <c r="X18" s="11">
        <v>0.05</v>
      </c>
    </row>
  </sheetData>
  <sheetProtection selectLockedCells="1" selectUnlockedCells="1"/>
  <mergeCells count="12">
    <mergeCell ref="A2:F2"/>
    <mergeCell ref="C5:D5"/>
    <mergeCell ref="G5:L5"/>
    <mergeCell ref="O5:P5"/>
    <mergeCell ref="S5:T5"/>
    <mergeCell ref="W5:X5"/>
    <mergeCell ref="C6:D6"/>
    <mergeCell ref="G6:H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136</v>
      </c>
      <c r="B2" s="1"/>
      <c r="C2" s="1"/>
      <c r="D2" s="1"/>
      <c r="E2" s="1"/>
      <c r="F2" s="1"/>
    </row>
    <row r="5" spans="3:28" ht="39.75" customHeight="1">
      <c r="C5" s="9"/>
      <c r="D5" s="9"/>
      <c r="G5" s="3" t="s">
        <v>137</v>
      </c>
      <c r="H5" s="3"/>
      <c r="I5" s="3"/>
      <c r="J5" s="3"/>
      <c r="K5" s="3"/>
      <c r="L5" s="3"/>
      <c r="O5" s="3" t="s">
        <v>138</v>
      </c>
      <c r="P5" s="3"/>
      <c r="Q5" s="3"/>
      <c r="R5" s="3"/>
      <c r="S5" s="3"/>
      <c r="T5" s="3"/>
      <c r="W5" s="3" t="s">
        <v>139</v>
      </c>
      <c r="X5" s="3"/>
      <c r="Y5" s="3"/>
      <c r="Z5" s="3"/>
      <c r="AA5" s="3"/>
      <c r="AB5" s="3"/>
    </row>
    <row r="6" spans="3:28" ht="39.75" customHeight="1">
      <c r="C6" s="3" t="s">
        <v>140</v>
      </c>
      <c r="D6" s="3"/>
      <c r="G6" s="3" t="s">
        <v>141</v>
      </c>
      <c r="H6" s="3"/>
      <c r="K6" s="3" t="s">
        <v>142</v>
      </c>
      <c r="L6" s="3"/>
      <c r="O6" s="3" t="s">
        <v>141</v>
      </c>
      <c r="P6" s="3"/>
      <c r="S6" s="3" t="s">
        <v>142</v>
      </c>
      <c r="T6" s="3"/>
      <c r="W6" s="3" t="s">
        <v>141</v>
      </c>
      <c r="X6" s="3"/>
      <c r="AA6" s="3" t="s">
        <v>142</v>
      </c>
      <c r="AB6" s="3"/>
    </row>
    <row r="7" ht="15">
      <c r="A7" s="16" t="s">
        <v>143</v>
      </c>
    </row>
    <row r="8" spans="1:28" ht="15">
      <c r="A8" t="s">
        <v>144</v>
      </c>
      <c r="D8" t="s">
        <v>20</v>
      </c>
      <c r="G8" s="10">
        <v>10.05</v>
      </c>
      <c r="H8" s="10"/>
      <c r="L8" t="s">
        <v>20</v>
      </c>
      <c r="O8" s="10">
        <v>9.52</v>
      </c>
      <c r="P8" s="10"/>
      <c r="T8" t="s">
        <v>20</v>
      </c>
      <c r="W8" s="10">
        <v>8.47</v>
      </c>
      <c r="X8" s="10"/>
      <c r="AB8" t="s">
        <v>20</v>
      </c>
    </row>
    <row r="9" spans="1:28" ht="15">
      <c r="A9" t="s">
        <v>145</v>
      </c>
      <c r="D9" t="s">
        <v>20</v>
      </c>
      <c r="G9" s="10">
        <v>9.5</v>
      </c>
      <c r="H9" s="10"/>
      <c r="L9" t="s">
        <v>20</v>
      </c>
      <c r="O9" s="10">
        <v>9</v>
      </c>
      <c r="P9" s="10"/>
      <c r="T9" t="s">
        <v>20</v>
      </c>
      <c r="W9" s="10">
        <v>8</v>
      </c>
      <c r="X9" s="10"/>
      <c r="AB9" t="s">
        <v>20</v>
      </c>
    </row>
    <row r="10" ht="15">
      <c r="A10" s="16" t="s">
        <v>146</v>
      </c>
    </row>
    <row r="11" spans="1:28" ht="15">
      <c r="A11" s="4" t="s">
        <v>147</v>
      </c>
      <c r="D11" s="5">
        <v>1000000</v>
      </c>
      <c r="H11" s="5">
        <v>1050000</v>
      </c>
      <c r="L11" t="s">
        <v>148</v>
      </c>
      <c r="P11" s="5">
        <v>1100000</v>
      </c>
      <c r="T11" t="s">
        <v>149</v>
      </c>
      <c r="X11" s="5">
        <v>1200000</v>
      </c>
      <c r="AB11" t="s">
        <v>150</v>
      </c>
    </row>
    <row r="12" spans="1:29" ht="15">
      <c r="A12" t="s">
        <v>151</v>
      </c>
      <c r="C12" s="10">
        <v>10</v>
      </c>
      <c r="D12" s="10"/>
      <c r="G12" s="10">
        <v>9.98</v>
      </c>
      <c r="H12" s="10"/>
      <c r="L12" t="s">
        <v>152</v>
      </c>
      <c r="M12" t="s">
        <v>76</v>
      </c>
      <c r="O12" s="10">
        <v>9.91</v>
      </c>
      <c r="P12" s="10"/>
      <c r="T12" t="s">
        <v>153</v>
      </c>
      <c r="U12" t="s">
        <v>76</v>
      </c>
      <c r="W12" s="10">
        <v>9.67</v>
      </c>
      <c r="X12" s="10"/>
      <c r="AB12" t="s">
        <v>154</v>
      </c>
      <c r="AC12" t="s">
        <v>76</v>
      </c>
    </row>
    <row r="13" ht="15">
      <c r="A13" s="16" t="s">
        <v>155</v>
      </c>
    </row>
    <row r="14" spans="1:28" ht="15">
      <c r="A14" t="s">
        <v>156</v>
      </c>
      <c r="D14" s="5">
        <v>10000</v>
      </c>
      <c r="H14" s="5">
        <v>10000</v>
      </c>
      <c r="L14" t="s">
        <v>20</v>
      </c>
      <c r="P14" s="5">
        <v>10000</v>
      </c>
      <c r="T14" t="s">
        <v>20</v>
      </c>
      <c r="X14" s="5">
        <v>10000</v>
      </c>
      <c r="AB14" t="s">
        <v>20</v>
      </c>
    </row>
    <row r="15" spans="1:29" ht="15">
      <c r="A15" t="s">
        <v>157</v>
      </c>
      <c r="D15" t="s">
        <v>158</v>
      </c>
      <c r="H15" t="s">
        <v>159</v>
      </c>
      <c r="L15" t="s">
        <v>160</v>
      </c>
      <c r="M15" t="s">
        <v>76</v>
      </c>
      <c r="P15" t="s">
        <v>161</v>
      </c>
      <c r="T15" t="s">
        <v>162</v>
      </c>
      <c r="U15" t="s">
        <v>76</v>
      </c>
      <c r="X15" t="s">
        <v>163</v>
      </c>
      <c r="AB15" t="s">
        <v>164</v>
      </c>
      <c r="AC15" t="s">
        <v>76</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9"/>
      <c r="D3" s="9"/>
      <c r="G3" s="3" t="s">
        <v>137</v>
      </c>
      <c r="H3" s="3"/>
      <c r="I3" s="3"/>
      <c r="J3" s="3"/>
      <c r="K3" s="3"/>
      <c r="L3" s="3"/>
      <c r="O3" s="3" t="s">
        <v>138</v>
      </c>
      <c r="P3" s="3"/>
      <c r="Q3" s="3"/>
      <c r="R3" s="3"/>
      <c r="S3" s="3"/>
      <c r="T3" s="3"/>
      <c r="W3" s="3" t="s">
        <v>139</v>
      </c>
      <c r="X3" s="3"/>
      <c r="Y3" s="3"/>
      <c r="Z3" s="3"/>
      <c r="AA3" s="3"/>
      <c r="AB3" s="3"/>
    </row>
    <row r="4" spans="3:28" ht="39.75" customHeight="1">
      <c r="C4" s="3" t="s">
        <v>140</v>
      </c>
      <c r="D4" s="3"/>
      <c r="G4" s="3" t="s">
        <v>141</v>
      </c>
      <c r="H4" s="3"/>
      <c r="K4" s="3" t="s">
        <v>142</v>
      </c>
      <c r="L4" s="3"/>
      <c r="O4" s="3" t="s">
        <v>141</v>
      </c>
      <c r="P4" s="3"/>
      <c r="S4" s="3" t="s">
        <v>142</v>
      </c>
      <c r="T4" s="3"/>
      <c r="W4" s="3" t="s">
        <v>141</v>
      </c>
      <c r="X4" s="3"/>
      <c r="AA4" s="3" t="s">
        <v>142</v>
      </c>
      <c r="AB4" s="3"/>
    </row>
    <row r="5" ht="15">
      <c r="A5" s="4" t="s">
        <v>165</v>
      </c>
    </row>
    <row r="6" spans="1:29" ht="15">
      <c r="A6" s="4" t="s">
        <v>166</v>
      </c>
      <c r="C6" s="2">
        <v>100000</v>
      </c>
      <c r="D6" s="2"/>
      <c r="G6" s="2">
        <v>99800</v>
      </c>
      <c r="H6" s="2"/>
      <c r="L6" t="s">
        <v>152</v>
      </c>
      <c r="M6" t="s">
        <v>76</v>
      </c>
      <c r="O6" s="2">
        <v>99100</v>
      </c>
      <c r="P6" s="2"/>
      <c r="T6" t="s">
        <v>153</v>
      </c>
      <c r="U6" t="s">
        <v>76</v>
      </c>
      <c r="W6" s="2">
        <v>96700</v>
      </c>
      <c r="X6" s="2"/>
      <c r="AB6" t="s">
        <v>154</v>
      </c>
      <c r="AC6" t="s">
        <v>76</v>
      </c>
    </row>
    <row r="7" spans="1:28" ht="15">
      <c r="A7" s="4" t="s">
        <v>167</v>
      </c>
      <c r="C7" s="2">
        <v>100000</v>
      </c>
      <c r="D7" s="2"/>
      <c r="G7" s="2">
        <v>100000</v>
      </c>
      <c r="H7" s="2"/>
      <c r="L7" t="s">
        <v>20</v>
      </c>
      <c r="O7" s="2">
        <v>100000</v>
      </c>
      <c r="P7" s="2"/>
      <c r="T7" t="s">
        <v>20</v>
      </c>
      <c r="W7" s="2">
        <v>100000</v>
      </c>
      <c r="X7" s="2"/>
      <c r="AB7" t="s">
        <v>20</v>
      </c>
    </row>
    <row r="8" spans="1:28" ht="15">
      <c r="A8" s="4" t="s">
        <v>168</v>
      </c>
      <c r="D8" t="s">
        <v>20</v>
      </c>
      <c r="G8" s="14">
        <v>-200</v>
      </c>
      <c r="H8" s="14"/>
      <c r="L8" t="s">
        <v>20</v>
      </c>
      <c r="O8" s="14">
        <v>-900</v>
      </c>
      <c r="P8" s="14"/>
      <c r="T8" t="s">
        <v>20</v>
      </c>
      <c r="W8" s="14">
        <v>-3300</v>
      </c>
      <c r="X8" s="14"/>
      <c r="AB8" t="s">
        <v>20</v>
      </c>
    </row>
    <row r="9" ht="15">
      <c r="A9" s="4" t="s">
        <v>169</v>
      </c>
    </row>
    <row r="10" spans="1:28" ht="15">
      <c r="A10" t="s">
        <v>170</v>
      </c>
      <c r="D10" t="s">
        <v>20</v>
      </c>
      <c r="G10" s="10">
        <v>9.98</v>
      </c>
      <c r="H10" s="10"/>
      <c r="L10" t="s">
        <v>20</v>
      </c>
      <c r="O10" s="10">
        <v>9.91</v>
      </c>
      <c r="P10" s="10"/>
      <c r="T10" t="s">
        <v>20</v>
      </c>
      <c r="W10" s="10">
        <v>9.67</v>
      </c>
      <c r="X10" s="10"/>
      <c r="AB10" t="s">
        <v>20</v>
      </c>
    </row>
    <row r="11" spans="1:28" ht="15">
      <c r="A11" t="s">
        <v>171</v>
      </c>
      <c r="C11" s="10">
        <v>10</v>
      </c>
      <c r="D11" s="10"/>
      <c r="G11" s="10">
        <v>10</v>
      </c>
      <c r="H11" s="10"/>
      <c r="L11" t="s">
        <v>20</v>
      </c>
      <c r="O11" s="10">
        <v>10</v>
      </c>
      <c r="P11" s="10"/>
      <c r="T11" t="s">
        <v>20</v>
      </c>
      <c r="W11" s="10">
        <v>10</v>
      </c>
      <c r="X11" s="10"/>
      <c r="AB11" t="s">
        <v>20</v>
      </c>
    </row>
    <row r="12" spans="1:28" ht="15">
      <c r="A12" t="s">
        <v>172</v>
      </c>
      <c r="D12" t="s">
        <v>20</v>
      </c>
      <c r="G12" s="15">
        <v>-0.02</v>
      </c>
      <c r="H12" s="15"/>
      <c r="L12" t="s">
        <v>20</v>
      </c>
      <c r="O12" s="15">
        <v>-0.09</v>
      </c>
      <c r="P12" s="15"/>
      <c r="T12" t="s">
        <v>20</v>
      </c>
      <c r="W12" s="15">
        <v>-0.33</v>
      </c>
      <c r="X12" s="15"/>
      <c r="AB12" t="s">
        <v>20</v>
      </c>
    </row>
    <row r="13" spans="1:29" ht="15">
      <c r="A13" t="s">
        <v>173</v>
      </c>
      <c r="D13" t="s">
        <v>20</v>
      </c>
      <c r="H13" t="s">
        <v>20</v>
      </c>
      <c r="L13" t="s">
        <v>152</v>
      </c>
      <c r="M13" t="s">
        <v>76</v>
      </c>
      <c r="P13" t="s">
        <v>20</v>
      </c>
      <c r="T13" t="s">
        <v>153</v>
      </c>
      <c r="U13" t="s">
        <v>76</v>
      </c>
      <c r="X13" t="s">
        <v>20</v>
      </c>
      <c r="AB13" t="s">
        <v>154</v>
      </c>
      <c r="AC13" t="s">
        <v>76</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174</v>
      </c>
      <c r="B2" s="1"/>
      <c r="C2" s="1"/>
      <c r="D2" s="1"/>
      <c r="E2" s="1"/>
      <c r="F2" s="1"/>
    </row>
    <row r="5" spans="3:20" ht="15">
      <c r="C5" s="9"/>
      <c r="D5" s="9"/>
      <c r="G5" s="1" t="s">
        <v>175</v>
      </c>
      <c r="H5" s="1"/>
      <c r="I5" s="1"/>
      <c r="J5" s="1"/>
      <c r="K5" s="1"/>
      <c r="L5" s="1"/>
      <c r="O5" s="1" t="s">
        <v>176</v>
      </c>
      <c r="P5" s="1"/>
      <c r="Q5" s="1"/>
      <c r="R5" s="1"/>
      <c r="S5" s="1"/>
      <c r="T5" s="1"/>
    </row>
    <row r="6" spans="3:20" ht="39.75" customHeight="1">
      <c r="C6" s="3" t="s">
        <v>177</v>
      </c>
      <c r="D6" s="3"/>
      <c r="G6" s="3" t="s">
        <v>141</v>
      </c>
      <c r="H6" s="3"/>
      <c r="K6" s="3" t="s">
        <v>142</v>
      </c>
      <c r="L6" s="3"/>
      <c r="O6" s="3" t="s">
        <v>141</v>
      </c>
      <c r="P6" s="3"/>
      <c r="S6" s="3" t="s">
        <v>142</v>
      </c>
      <c r="T6" s="3"/>
    </row>
    <row r="7" ht="15">
      <c r="A7" s="16" t="s">
        <v>143</v>
      </c>
    </row>
    <row r="8" spans="1:20" ht="15">
      <c r="A8" t="s">
        <v>144</v>
      </c>
      <c r="D8" t="s">
        <v>20</v>
      </c>
      <c r="G8" s="10">
        <v>8.47</v>
      </c>
      <c r="H8" s="10"/>
      <c r="L8" t="s">
        <v>20</v>
      </c>
      <c r="O8" s="10">
        <v>8.47</v>
      </c>
      <c r="P8" s="10"/>
      <c r="T8" t="s">
        <v>20</v>
      </c>
    </row>
    <row r="9" spans="1:20" ht="15">
      <c r="A9" t="s">
        <v>178</v>
      </c>
      <c r="D9" t="s">
        <v>20</v>
      </c>
      <c r="G9" s="10">
        <v>8</v>
      </c>
      <c r="H9" s="10"/>
      <c r="L9" t="s">
        <v>20</v>
      </c>
      <c r="O9" s="10">
        <v>8</v>
      </c>
      <c r="P9" s="10"/>
      <c r="T9" t="s">
        <v>20</v>
      </c>
    </row>
    <row r="10" ht="15">
      <c r="A10" s="16" t="s">
        <v>179</v>
      </c>
    </row>
    <row r="11" spans="1:20" ht="15">
      <c r="A11" s="4" t="s">
        <v>147</v>
      </c>
      <c r="D11" s="5">
        <v>1000000</v>
      </c>
      <c r="H11" s="5">
        <v>1200000</v>
      </c>
      <c r="L11" t="s">
        <v>150</v>
      </c>
      <c r="P11" s="5">
        <v>1200000</v>
      </c>
      <c r="T11" t="s">
        <v>150</v>
      </c>
    </row>
    <row r="12" spans="1:21" ht="15">
      <c r="A12" t="s">
        <v>151</v>
      </c>
      <c r="C12" s="10">
        <v>10</v>
      </c>
      <c r="D12" s="10"/>
      <c r="G12" s="10">
        <v>9.67</v>
      </c>
      <c r="H12" s="10"/>
      <c r="L12" t="s">
        <v>154</v>
      </c>
      <c r="M12" t="s">
        <v>76</v>
      </c>
      <c r="O12" s="10">
        <v>9.67</v>
      </c>
      <c r="P12" s="10"/>
      <c r="T12" t="s">
        <v>154</v>
      </c>
      <c r="U12" t="s">
        <v>76</v>
      </c>
    </row>
    <row r="13" ht="15">
      <c r="A13" s="16" t="s">
        <v>180</v>
      </c>
    </row>
    <row r="14" spans="1:20" ht="15">
      <c r="A14" t="s">
        <v>181</v>
      </c>
      <c r="D14" s="5">
        <v>10000</v>
      </c>
      <c r="H14" s="5">
        <v>11000</v>
      </c>
      <c r="L14" t="s">
        <v>149</v>
      </c>
      <c r="P14" s="5">
        <v>13000</v>
      </c>
      <c r="T14" t="s">
        <v>182</v>
      </c>
    </row>
    <row r="15" spans="1:20" ht="15">
      <c r="A15" t="s">
        <v>183</v>
      </c>
      <c r="D15" t="s">
        <v>158</v>
      </c>
      <c r="H15" t="s">
        <v>184</v>
      </c>
      <c r="L15" t="s">
        <v>185</v>
      </c>
      <c r="M15" t="s">
        <v>76</v>
      </c>
      <c r="P15" t="s">
        <v>186</v>
      </c>
      <c r="T15" t="s">
        <v>187</v>
      </c>
    </row>
    <row r="16" ht="15">
      <c r="A16" s="4" t="s">
        <v>165</v>
      </c>
    </row>
    <row r="17" spans="1:20" ht="15">
      <c r="A17" s="4" t="s">
        <v>188</v>
      </c>
      <c r="C17" s="2">
        <v>100000</v>
      </c>
      <c r="D17" s="2"/>
      <c r="G17" s="2">
        <v>106370</v>
      </c>
      <c r="H17" s="2"/>
      <c r="L17" t="s">
        <v>189</v>
      </c>
      <c r="O17" s="2">
        <v>125710</v>
      </c>
      <c r="P17" s="2"/>
      <c r="T17" t="s">
        <v>190</v>
      </c>
    </row>
    <row r="18" spans="1:20" ht="15">
      <c r="A18" s="4" t="s">
        <v>191</v>
      </c>
      <c r="C18" s="2">
        <v>100000</v>
      </c>
      <c r="D18" s="2"/>
      <c r="G18" s="2">
        <v>108470</v>
      </c>
      <c r="H18" s="2"/>
      <c r="L18" t="s">
        <v>192</v>
      </c>
      <c r="O18" s="2">
        <v>125410</v>
      </c>
      <c r="P18" s="2"/>
      <c r="T18" t="s">
        <v>193</v>
      </c>
    </row>
    <row r="19" spans="1:20" ht="15">
      <c r="A19" s="4" t="s">
        <v>194</v>
      </c>
      <c r="D19" t="s">
        <v>20</v>
      </c>
      <c r="H19" s="8">
        <v>-2100</v>
      </c>
      <c r="L19" t="s">
        <v>20</v>
      </c>
      <c r="O19" s="2">
        <v>300</v>
      </c>
      <c r="P19" s="2"/>
      <c r="T19" t="s">
        <v>20</v>
      </c>
    </row>
    <row r="20" ht="15">
      <c r="A20" s="4" t="s">
        <v>169</v>
      </c>
    </row>
    <row r="21" spans="1:20" ht="15">
      <c r="A21" t="s">
        <v>195</v>
      </c>
      <c r="D21" t="s">
        <v>20</v>
      </c>
      <c r="G21" s="10">
        <v>9.67</v>
      </c>
      <c r="H21" s="10"/>
      <c r="L21" t="s">
        <v>20</v>
      </c>
      <c r="O21" s="10">
        <v>9.67</v>
      </c>
      <c r="P21" s="10"/>
      <c r="T21" t="s">
        <v>20</v>
      </c>
    </row>
    <row r="22" spans="1:21" ht="15">
      <c r="A22" t="s">
        <v>171</v>
      </c>
      <c r="C22" s="10">
        <v>10</v>
      </c>
      <c r="D22" s="10"/>
      <c r="G22" s="10">
        <v>9.86</v>
      </c>
      <c r="H22" s="10"/>
      <c r="L22" t="s">
        <v>196</v>
      </c>
      <c r="M22" t="s">
        <v>76</v>
      </c>
      <c r="O22" s="10">
        <v>9.65</v>
      </c>
      <c r="P22" s="10"/>
      <c r="T22" t="s">
        <v>197</v>
      </c>
      <c r="U22" t="s">
        <v>76</v>
      </c>
    </row>
    <row r="23" spans="1:20" ht="15">
      <c r="A23" t="s">
        <v>198</v>
      </c>
      <c r="D23" t="s">
        <v>20</v>
      </c>
      <c r="G23" s="15">
        <v>-0.19</v>
      </c>
      <c r="H23" s="15"/>
      <c r="L23" t="s">
        <v>20</v>
      </c>
      <c r="O23" s="10">
        <v>0.02</v>
      </c>
      <c r="P23" s="10"/>
      <c r="T23" t="s">
        <v>20</v>
      </c>
    </row>
    <row r="24" spans="1:20" ht="15">
      <c r="A24" t="s">
        <v>199</v>
      </c>
      <c r="D24" t="s">
        <v>20</v>
      </c>
      <c r="H24" t="s">
        <v>20</v>
      </c>
      <c r="L24" t="s">
        <v>200</v>
      </c>
      <c r="M24" t="s">
        <v>76</v>
      </c>
      <c r="P24" t="s">
        <v>20</v>
      </c>
      <c r="T24" t="s">
        <v>201</v>
      </c>
    </row>
  </sheetData>
  <sheetProtection selectLockedCells="1" selectUnlockedCells="1"/>
  <mergeCells count="30">
    <mergeCell ref="A2:F2"/>
    <mergeCell ref="C5:D5"/>
    <mergeCell ref="G5:L5"/>
    <mergeCell ref="O5:T5"/>
    <mergeCell ref="C6:D6"/>
    <mergeCell ref="G6:H6"/>
    <mergeCell ref="K6:L6"/>
    <mergeCell ref="O6:P6"/>
    <mergeCell ref="S6:T6"/>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C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202</v>
      </c>
      <c r="B2" s="1"/>
      <c r="C2" s="1"/>
      <c r="D2" s="1"/>
      <c r="E2" s="1"/>
      <c r="F2" s="1"/>
    </row>
    <row r="5" spans="3:28" ht="39.75" customHeight="1">
      <c r="C5" s="9"/>
      <c r="D5" s="9"/>
      <c r="G5" s="3" t="s">
        <v>203</v>
      </c>
      <c r="H5" s="3"/>
      <c r="I5" s="3"/>
      <c r="J5" s="3"/>
      <c r="K5" s="3"/>
      <c r="L5" s="3"/>
      <c r="O5" s="3" t="s">
        <v>204</v>
      </c>
      <c r="P5" s="3"/>
      <c r="Q5" s="3"/>
      <c r="R5" s="3"/>
      <c r="S5" s="3"/>
      <c r="T5" s="3"/>
      <c r="W5" s="3" t="s">
        <v>205</v>
      </c>
      <c r="X5" s="3"/>
      <c r="Y5" s="3"/>
      <c r="Z5" s="3"/>
      <c r="AA5" s="3"/>
      <c r="AB5" s="3"/>
    </row>
    <row r="6" spans="3:28" ht="39.75" customHeight="1">
      <c r="C6" s="3" t="s">
        <v>206</v>
      </c>
      <c r="D6" s="3"/>
      <c r="G6" s="3" t="s">
        <v>141</v>
      </c>
      <c r="H6" s="3"/>
      <c r="K6" s="3" t="s">
        <v>142</v>
      </c>
      <c r="L6" s="3"/>
      <c r="O6" s="3" t="s">
        <v>141</v>
      </c>
      <c r="P6" s="3"/>
      <c r="S6" s="3" t="s">
        <v>142</v>
      </c>
      <c r="T6" s="3"/>
      <c r="W6" s="3" t="s">
        <v>141</v>
      </c>
      <c r="X6" s="3"/>
      <c r="AA6" s="3" t="s">
        <v>142</v>
      </c>
      <c r="AB6" s="3"/>
    </row>
    <row r="7" ht="15">
      <c r="A7" s="16" t="s">
        <v>143</v>
      </c>
    </row>
    <row r="8" spans="1:28" ht="15">
      <c r="A8" t="s">
        <v>144</v>
      </c>
      <c r="D8" t="s">
        <v>20</v>
      </c>
      <c r="G8" s="10">
        <v>10.05</v>
      </c>
      <c r="H8" s="10"/>
      <c r="L8" t="s">
        <v>20</v>
      </c>
      <c r="O8" s="10">
        <v>9.52</v>
      </c>
      <c r="P8" s="10"/>
      <c r="T8" t="s">
        <v>20</v>
      </c>
      <c r="W8" s="10">
        <v>8.47</v>
      </c>
      <c r="X8" s="10"/>
      <c r="AB8" t="s">
        <v>20</v>
      </c>
    </row>
    <row r="9" spans="1:28" ht="15">
      <c r="A9" t="s">
        <v>145</v>
      </c>
      <c r="D9" t="s">
        <v>20</v>
      </c>
      <c r="G9" s="10">
        <v>9.5</v>
      </c>
      <c r="H9" s="10"/>
      <c r="L9" t="s">
        <v>20</v>
      </c>
      <c r="O9" s="10">
        <v>9</v>
      </c>
      <c r="P9" s="10"/>
      <c r="T9" t="s">
        <v>20</v>
      </c>
      <c r="W9" s="10">
        <v>8</v>
      </c>
      <c r="X9" s="10"/>
      <c r="AB9" t="s">
        <v>20</v>
      </c>
    </row>
    <row r="10" ht="15">
      <c r="A10" s="16" t="s">
        <v>146</v>
      </c>
    </row>
    <row r="11" spans="1:28" ht="15">
      <c r="A11" s="4" t="s">
        <v>147</v>
      </c>
      <c r="D11" t="s">
        <v>20</v>
      </c>
      <c r="H11" s="5">
        <v>1050000</v>
      </c>
      <c r="L11" t="s">
        <v>148</v>
      </c>
      <c r="P11" s="5">
        <v>1100000</v>
      </c>
      <c r="T11" t="s">
        <v>149</v>
      </c>
      <c r="X11" s="5">
        <v>1200000</v>
      </c>
      <c r="AB11" t="s">
        <v>150</v>
      </c>
    </row>
    <row r="12" spans="1:29" ht="15">
      <c r="A12" t="s">
        <v>151</v>
      </c>
      <c r="D12" t="s">
        <v>20</v>
      </c>
      <c r="G12" s="10">
        <v>9.98</v>
      </c>
      <c r="H12" s="10"/>
      <c r="L12" t="s">
        <v>152</v>
      </c>
      <c r="M12" t="s">
        <v>76</v>
      </c>
      <c r="O12" s="10">
        <v>9.91</v>
      </c>
      <c r="P12" s="10"/>
      <c r="T12" t="s">
        <v>153</v>
      </c>
      <c r="U12" t="s">
        <v>76</v>
      </c>
      <c r="W12" s="10">
        <v>9.67</v>
      </c>
      <c r="X12" s="10"/>
      <c r="AB12" t="s">
        <v>154</v>
      </c>
      <c r="AC12" t="s">
        <v>76</v>
      </c>
    </row>
    <row r="13" ht="15">
      <c r="A13" s="16" t="s">
        <v>155</v>
      </c>
    </row>
    <row r="14" spans="1:28" ht="15">
      <c r="A14" t="s">
        <v>207</v>
      </c>
      <c r="D14" t="s">
        <v>20</v>
      </c>
      <c r="H14" s="5">
        <v>500</v>
      </c>
      <c r="L14" t="s">
        <v>20</v>
      </c>
      <c r="P14" s="5">
        <v>1000</v>
      </c>
      <c r="T14" t="s">
        <v>20</v>
      </c>
      <c r="X14" s="5">
        <v>2000</v>
      </c>
      <c r="AB14" t="s">
        <v>20</v>
      </c>
    </row>
    <row r="15" spans="1:28" ht="15">
      <c r="A15" t="s">
        <v>157</v>
      </c>
      <c r="D15" t="s">
        <v>20</v>
      </c>
      <c r="H15" t="s">
        <v>208</v>
      </c>
      <c r="L15" t="s">
        <v>20</v>
      </c>
      <c r="P15" t="s">
        <v>209</v>
      </c>
      <c r="T15" t="s">
        <v>20</v>
      </c>
      <c r="X15" t="s">
        <v>210</v>
      </c>
      <c r="AB15" t="s">
        <v>20</v>
      </c>
    </row>
    <row r="16" ht="15">
      <c r="A16" s="16" t="s">
        <v>165</v>
      </c>
    </row>
    <row r="17" spans="1:28" ht="15">
      <c r="A17" s="4" t="s">
        <v>188</v>
      </c>
      <c r="D17" t="s">
        <v>20</v>
      </c>
      <c r="G17" s="2">
        <v>4990</v>
      </c>
      <c r="H17" s="2"/>
      <c r="L17" t="s">
        <v>20</v>
      </c>
      <c r="O17" s="2">
        <v>9910</v>
      </c>
      <c r="P17" s="2"/>
      <c r="T17" t="s">
        <v>20</v>
      </c>
      <c r="W17" s="2">
        <v>19340</v>
      </c>
      <c r="X17" s="2"/>
      <c r="AB17" t="s">
        <v>20</v>
      </c>
    </row>
    <row r="18" spans="1:28" ht="15">
      <c r="A18" s="4" t="s">
        <v>211</v>
      </c>
      <c r="D18" t="s">
        <v>20</v>
      </c>
      <c r="G18" s="2">
        <v>5025</v>
      </c>
      <c r="H18" s="2"/>
      <c r="L18" t="s">
        <v>20</v>
      </c>
      <c r="O18" s="2">
        <v>9952</v>
      </c>
      <c r="P18" s="2"/>
      <c r="T18" t="s">
        <v>20</v>
      </c>
      <c r="W18" s="2">
        <v>16940</v>
      </c>
      <c r="X18" s="2"/>
      <c r="AB18" t="s">
        <v>20</v>
      </c>
    </row>
    <row r="19" spans="1:28" ht="15">
      <c r="A19" s="4" t="s">
        <v>212</v>
      </c>
      <c r="D19" t="s">
        <v>20</v>
      </c>
      <c r="G19" s="14">
        <v>-35</v>
      </c>
      <c r="H19" s="14"/>
      <c r="L19" t="s">
        <v>20</v>
      </c>
      <c r="O19" s="2">
        <v>390</v>
      </c>
      <c r="P19" s="2"/>
      <c r="T19" t="s">
        <v>20</v>
      </c>
      <c r="W19" s="2">
        <v>2400</v>
      </c>
      <c r="X19" s="2"/>
      <c r="AB19" t="s">
        <v>20</v>
      </c>
    </row>
    <row r="20" ht="15">
      <c r="A20" s="16" t="s">
        <v>169</v>
      </c>
    </row>
    <row r="21" spans="1:28" ht="15">
      <c r="A21" t="s">
        <v>195</v>
      </c>
      <c r="D21" t="s">
        <v>20</v>
      </c>
      <c r="G21" s="10">
        <v>9.98</v>
      </c>
      <c r="H21" s="10"/>
      <c r="L21" t="s">
        <v>20</v>
      </c>
      <c r="O21" s="10">
        <v>9.91</v>
      </c>
      <c r="P21" s="10"/>
      <c r="T21" t="s">
        <v>20</v>
      </c>
      <c r="W21" s="10">
        <v>9.67</v>
      </c>
      <c r="X21" s="10"/>
      <c r="AB21" t="s">
        <v>20</v>
      </c>
    </row>
    <row r="22" spans="1:28" ht="15">
      <c r="A22" t="s">
        <v>213</v>
      </c>
      <c r="D22" t="s">
        <v>20</v>
      </c>
      <c r="G22" s="10">
        <v>10.05</v>
      </c>
      <c r="H22" s="10"/>
      <c r="L22" t="s">
        <v>20</v>
      </c>
      <c r="O22" s="10">
        <v>9.52</v>
      </c>
      <c r="P22" s="10"/>
      <c r="T22" t="s">
        <v>20</v>
      </c>
      <c r="W22" s="10">
        <v>8.47</v>
      </c>
      <c r="X22" s="10"/>
      <c r="AB22" t="s">
        <v>20</v>
      </c>
    </row>
    <row r="23" spans="1:28" ht="15">
      <c r="A23" t="s">
        <v>172</v>
      </c>
      <c r="D23" t="s">
        <v>20</v>
      </c>
      <c r="G23" s="15">
        <v>-0.07000000000000002</v>
      </c>
      <c r="H23" s="15"/>
      <c r="L23" t="s">
        <v>20</v>
      </c>
      <c r="O23" s="10">
        <v>0.39</v>
      </c>
      <c r="P23" s="10"/>
      <c r="T23" t="s">
        <v>20</v>
      </c>
      <c r="W23" s="10">
        <v>1.2</v>
      </c>
      <c r="X23" s="10"/>
      <c r="AB23" t="s">
        <v>20</v>
      </c>
    </row>
    <row r="24" spans="1:28" ht="15">
      <c r="A24" t="s">
        <v>173</v>
      </c>
      <c r="D24" t="s">
        <v>20</v>
      </c>
      <c r="H24" t="s">
        <v>20</v>
      </c>
      <c r="L24" t="s">
        <v>214</v>
      </c>
      <c r="M24" t="s">
        <v>76</v>
      </c>
      <c r="P24" t="s">
        <v>20</v>
      </c>
      <c r="T24" t="s">
        <v>215</v>
      </c>
      <c r="X24" t="s">
        <v>20</v>
      </c>
      <c r="AB24" t="s">
        <v>216</v>
      </c>
    </row>
  </sheetData>
  <sheetProtection selectLockedCells="1" selectUnlockedCells="1"/>
  <mergeCells count="39">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5" width="8.7109375" style="0" customWidth="1"/>
    <col min="6" max="6" width="10.7109375" style="0" customWidth="1"/>
    <col min="7" max="16384" width="8.7109375" style="0" customWidth="1"/>
  </cols>
  <sheetData>
    <row r="2" spans="1:6" ht="15">
      <c r="A2" s="1" t="s">
        <v>217</v>
      </c>
      <c r="B2" s="1"/>
      <c r="C2" s="1"/>
      <c r="D2" s="1"/>
      <c r="E2" s="1"/>
      <c r="F2" s="1"/>
    </row>
    <row r="5" spans="1:6" ht="39.75" customHeight="1">
      <c r="A5" s="4" t="s">
        <v>218</v>
      </c>
      <c r="C5" s="4" t="s">
        <v>219</v>
      </c>
      <c r="E5" s="3" t="s">
        <v>132</v>
      </c>
      <c r="F5" s="3"/>
    </row>
    <row r="6" ht="15">
      <c r="A6" s="4" t="s">
        <v>32</v>
      </c>
    </row>
    <row r="7" spans="1:6" ht="15">
      <c r="A7" t="s">
        <v>220</v>
      </c>
      <c r="C7" t="s">
        <v>221</v>
      </c>
      <c r="E7" s="10">
        <v>0.0875</v>
      </c>
      <c r="F7" s="10"/>
    </row>
    <row r="8" spans="1:6" ht="15">
      <c r="A8" t="s">
        <v>222</v>
      </c>
      <c r="C8" t="s">
        <v>223</v>
      </c>
      <c r="F8" s="11">
        <v>0.0875</v>
      </c>
    </row>
    <row r="9" spans="1:6" ht="15">
      <c r="A9" t="s">
        <v>224</v>
      </c>
      <c r="C9" t="s">
        <v>225</v>
      </c>
      <c r="F9" s="11">
        <v>0.0875</v>
      </c>
    </row>
    <row r="10" spans="1:6" ht="15">
      <c r="A10" t="s">
        <v>226</v>
      </c>
      <c r="C10" t="s">
        <v>227</v>
      </c>
      <c r="F10" s="11">
        <v>0.0875</v>
      </c>
    </row>
    <row r="11" spans="1:6" ht="15">
      <c r="A11" t="s">
        <v>228</v>
      </c>
      <c r="C11" t="s">
        <v>229</v>
      </c>
      <c r="F11" s="11">
        <v>0.0875</v>
      </c>
    </row>
    <row r="12" spans="1:6" ht="15">
      <c r="A12" t="s">
        <v>230</v>
      </c>
      <c r="C12" t="s">
        <v>231</v>
      </c>
      <c r="F12" s="11">
        <v>0.08500000000000002</v>
      </c>
    </row>
    <row r="13" spans="1:6" ht="15">
      <c r="A13" t="s">
        <v>232</v>
      </c>
      <c r="C13" t="s">
        <v>233</v>
      </c>
      <c r="F13" s="11">
        <v>0.0825</v>
      </c>
    </row>
    <row r="14" spans="1:6" ht="15">
      <c r="A14" t="s">
        <v>234</v>
      </c>
      <c r="C14" t="s">
        <v>235</v>
      </c>
      <c r="F14" s="11">
        <v>0.0825</v>
      </c>
    </row>
    <row r="15" spans="1:6" ht="15">
      <c r="A15" t="s">
        <v>236</v>
      </c>
      <c r="C15" t="s">
        <v>237</v>
      </c>
      <c r="F15" s="11">
        <v>0.0825</v>
      </c>
    </row>
    <row r="16" spans="1:6" ht="15">
      <c r="A16" t="s">
        <v>238</v>
      </c>
      <c r="C16" t="s">
        <v>239</v>
      </c>
      <c r="F16" s="11">
        <v>0.0825</v>
      </c>
    </row>
    <row r="18" spans="5:6" ht="15">
      <c r="E18" s="10">
        <v>0.8525</v>
      </c>
      <c r="F18" s="10"/>
    </row>
    <row r="19" ht="15">
      <c r="A19" s="4" t="s">
        <v>40</v>
      </c>
    </row>
    <row r="20" spans="1:6" ht="15">
      <c r="A20" t="s">
        <v>240</v>
      </c>
      <c r="C20" t="s">
        <v>241</v>
      </c>
      <c r="E20" s="10">
        <v>0.08</v>
      </c>
      <c r="F20" s="10"/>
    </row>
    <row r="21" spans="1:6" ht="15">
      <c r="A21" t="s">
        <v>242</v>
      </c>
      <c r="C21" t="s">
        <v>243</v>
      </c>
      <c r="F21" s="11">
        <v>0.08</v>
      </c>
    </row>
    <row r="22" spans="1:6" ht="15">
      <c r="A22" t="s">
        <v>244</v>
      </c>
      <c r="C22" t="s">
        <v>245</v>
      </c>
      <c r="F22" s="11">
        <v>0.08</v>
      </c>
    </row>
    <row r="23" spans="1:6" ht="15">
      <c r="A23" t="s">
        <v>246</v>
      </c>
      <c r="C23" t="s">
        <v>247</v>
      </c>
      <c r="F23" s="11">
        <v>0.08</v>
      </c>
    </row>
    <row r="24" spans="1:6" ht="15">
      <c r="A24" t="s">
        <v>248</v>
      </c>
      <c r="C24" t="s">
        <v>249</v>
      </c>
      <c r="F24" s="11">
        <v>0.08</v>
      </c>
    </row>
    <row r="25" spans="1:6" ht="15">
      <c r="A25" t="s">
        <v>250</v>
      </c>
      <c r="C25" t="s">
        <v>251</v>
      </c>
      <c r="F25" s="11">
        <v>0.075</v>
      </c>
    </row>
    <row r="26" spans="1:6" ht="15">
      <c r="A26" t="s">
        <v>252</v>
      </c>
      <c r="C26" t="s">
        <v>253</v>
      </c>
      <c r="F26" s="11">
        <v>0.075</v>
      </c>
    </row>
    <row r="27" spans="1:6" ht="15">
      <c r="A27" t="s">
        <v>254</v>
      </c>
      <c r="C27" t="s">
        <v>255</v>
      </c>
      <c r="F27" s="11">
        <v>0.075</v>
      </c>
    </row>
    <row r="28" spans="1:6" ht="15">
      <c r="A28" t="s">
        <v>256</v>
      </c>
      <c r="C28" t="s">
        <v>257</v>
      </c>
      <c r="F28" s="11">
        <v>0.075</v>
      </c>
    </row>
    <row r="29" spans="1:6" ht="15">
      <c r="A29" t="s">
        <v>258</v>
      </c>
      <c r="C29" t="s">
        <v>259</v>
      </c>
      <c r="F29" s="11">
        <v>0.07000000000000002</v>
      </c>
    </row>
    <row r="30" spans="1:6" ht="15">
      <c r="A30" t="s">
        <v>260</v>
      </c>
      <c r="C30" t="s">
        <v>261</v>
      </c>
      <c r="F30" s="11">
        <v>0.07000000000000002</v>
      </c>
    </row>
    <row r="31" spans="1:6" ht="15">
      <c r="A31" t="s">
        <v>262</v>
      </c>
      <c r="C31" t="s">
        <v>263</v>
      </c>
      <c r="F31" s="11">
        <v>0.07000000000000002</v>
      </c>
    </row>
    <row r="33" spans="1:6" ht="15">
      <c r="A33" s="4" t="s">
        <v>264</v>
      </c>
      <c r="E33" s="10">
        <v>0.91</v>
      </c>
      <c r="F33" s="10"/>
    </row>
    <row r="34" ht="15">
      <c r="A34" s="4" t="s">
        <v>42</v>
      </c>
    </row>
    <row r="35" spans="1:6" ht="15">
      <c r="A35" t="s">
        <v>265</v>
      </c>
      <c r="C35" t="s">
        <v>266</v>
      </c>
      <c r="E35" s="10">
        <v>0.07000000000000002</v>
      </c>
      <c r="F35" s="10"/>
    </row>
    <row r="36" spans="1:6" ht="15">
      <c r="A36" t="s">
        <v>267</v>
      </c>
      <c r="C36" t="s">
        <v>268</v>
      </c>
      <c r="F36" s="11">
        <v>0.07000000000000002</v>
      </c>
    </row>
    <row r="37" spans="1:6" ht="15">
      <c r="A37" t="s">
        <v>269</v>
      </c>
      <c r="C37" t="s">
        <v>270</v>
      </c>
      <c r="F37" s="11">
        <v>0.06</v>
      </c>
    </row>
    <row r="38" spans="1:6" ht="15">
      <c r="A38" t="s">
        <v>271</v>
      </c>
      <c r="C38" t="s">
        <v>272</v>
      </c>
      <c r="F38" s="11">
        <v>0.05</v>
      </c>
    </row>
    <row r="40" spans="1:6" ht="15">
      <c r="A40" s="4" t="s">
        <v>264</v>
      </c>
      <c r="E40" s="10">
        <v>0.25</v>
      </c>
      <c r="F40" s="10"/>
    </row>
  </sheetData>
  <sheetProtection selectLockedCells="1" selectUnlockedCells="1"/>
  <mergeCells count="8">
    <mergeCell ref="A2:F2"/>
    <mergeCell ref="E5:F5"/>
    <mergeCell ref="E7:F7"/>
    <mergeCell ref="E18:F18"/>
    <mergeCell ref="E20:F20"/>
    <mergeCell ref="E33:F33"/>
    <mergeCell ref="E35:F35"/>
    <mergeCell ref="E40:F4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G3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3.7109375" style="0" customWidth="1"/>
    <col min="4" max="4" width="8.7109375" style="0" customWidth="1"/>
    <col min="5" max="5" width="48.7109375" style="0" customWidth="1"/>
    <col min="6" max="6" width="8.7109375" style="0" customWidth="1"/>
    <col min="7" max="7" width="30.7109375" style="0" customWidth="1"/>
    <col min="8" max="16384" width="8.7109375" style="0" customWidth="1"/>
  </cols>
  <sheetData>
    <row r="3" spans="1:7" ht="39.75" customHeight="1">
      <c r="A3" s="4" t="s">
        <v>273</v>
      </c>
      <c r="C3" s="4" t="s">
        <v>274</v>
      </c>
      <c r="E3" s="4" t="s">
        <v>275</v>
      </c>
      <c r="G3" s="13" t="s">
        <v>276</v>
      </c>
    </row>
    <row r="4" spans="2:7" ht="15">
      <c r="B4" s="9"/>
      <c r="C4" s="9"/>
      <c r="D4" s="9"/>
      <c r="E4" s="9"/>
      <c r="F4" s="9"/>
      <c r="G4" s="9"/>
    </row>
    <row r="5" spans="1:7" ht="15">
      <c r="A5" s="7" t="s">
        <v>277</v>
      </c>
      <c r="C5" t="s">
        <v>278</v>
      </c>
      <c r="E5" t="s">
        <v>279</v>
      </c>
      <c r="G5" t="s">
        <v>20</v>
      </c>
    </row>
    <row r="6" spans="2:7" ht="15">
      <c r="B6" s="9"/>
      <c r="C6" s="9"/>
      <c r="D6" s="9"/>
      <c r="E6" s="9"/>
      <c r="F6" s="9"/>
      <c r="G6" s="9"/>
    </row>
    <row r="7" spans="1:7" ht="15">
      <c r="A7" s="7" t="s">
        <v>280</v>
      </c>
      <c r="C7" t="s">
        <v>281</v>
      </c>
      <c r="E7" t="s">
        <v>279</v>
      </c>
      <c r="G7" t="s">
        <v>20</v>
      </c>
    </row>
    <row r="8" spans="2:7" ht="15">
      <c r="B8" s="9"/>
      <c r="C8" s="9"/>
      <c r="D8" s="9"/>
      <c r="E8" s="9"/>
      <c r="F8" s="9"/>
      <c r="G8" s="9"/>
    </row>
    <row r="9" spans="1:7" ht="15">
      <c r="A9" s="7" t="s">
        <v>282</v>
      </c>
      <c r="C9" t="s">
        <v>283</v>
      </c>
      <c r="E9" t="s">
        <v>279</v>
      </c>
      <c r="G9" t="s">
        <v>20</v>
      </c>
    </row>
    <row r="10" spans="2:7" ht="15">
      <c r="B10" s="9"/>
      <c r="C10" s="9"/>
      <c r="D10" s="9"/>
      <c r="E10" s="9"/>
      <c r="F10" s="9"/>
      <c r="G10" s="9"/>
    </row>
    <row r="11" spans="1:7" ht="15">
      <c r="A11" s="7" t="s">
        <v>284</v>
      </c>
      <c r="C11" t="s">
        <v>285</v>
      </c>
      <c r="E11" t="s">
        <v>279</v>
      </c>
      <c r="G11" t="s">
        <v>20</v>
      </c>
    </row>
    <row r="12" spans="2:7" ht="15">
      <c r="B12" s="9"/>
      <c r="C12" s="9"/>
      <c r="D12" s="9"/>
      <c r="E12" s="9"/>
      <c r="F12" s="9"/>
      <c r="G12" s="9"/>
    </row>
    <row r="13" spans="1:7" ht="15">
      <c r="A13" s="7" t="s">
        <v>286</v>
      </c>
      <c r="C13" t="s">
        <v>287</v>
      </c>
      <c r="E13" t="s">
        <v>279</v>
      </c>
      <c r="G13" t="s">
        <v>20</v>
      </c>
    </row>
    <row r="14" spans="2:7" ht="15">
      <c r="B14" s="9"/>
      <c r="C14" s="9"/>
      <c r="D14" s="9"/>
      <c r="E14" s="9"/>
      <c r="F14" s="9"/>
      <c r="G14" s="9"/>
    </row>
    <row r="15" spans="1:7" ht="15">
      <c r="A15" s="7" t="s">
        <v>288</v>
      </c>
      <c r="C15" t="s">
        <v>285</v>
      </c>
      <c r="E15" t="s">
        <v>289</v>
      </c>
      <c r="G15" t="s">
        <v>20</v>
      </c>
    </row>
    <row r="16" spans="2:7" ht="15">
      <c r="B16" s="9"/>
      <c r="C16" s="9"/>
      <c r="D16" s="9"/>
      <c r="E16" s="9"/>
      <c r="F16" s="9"/>
      <c r="G16" s="9"/>
    </row>
    <row r="17" spans="1:7" ht="15">
      <c r="A17" s="7" t="s">
        <v>290</v>
      </c>
      <c r="C17" t="s">
        <v>291</v>
      </c>
      <c r="E17" t="s">
        <v>279</v>
      </c>
      <c r="G17" t="s">
        <v>20</v>
      </c>
    </row>
    <row r="18" spans="2:7" ht="15">
      <c r="B18" s="9"/>
      <c r="C18" s="9"/>
      <c r="D18" s="9"/>
      <c r="E18" s="9"/>
      <c r="F18" s="9"/>
      <c r="G18" s="9"/>
    </row>
    <row r="19" spans="1:7" ht="15">
      <c r="A19" s="7" t="s">
        <v>292</v>
      </c>
      <c r="C19" t="s">
        <v>283</v>
      </c>
      <c r="E19" t="s">
        <v>279</v>
      </c>
      <c r="G19" t="s">
        <v>20</v>
      </c>
    </row>
    <row r="20" spans="2:7" ht="15">
      <c r="B20" s="9"/>
      <c r="C20" s="9"/>
      <c r="D20" s="9"/>
      <c r="E20" s="9"/>
      <c r="F20" s="9"/>
      <c r="G20" s="9"/>
    </row>
    <row r="21" spans="1:7" ht="15">
      <c r="A21" s="7" t="s">
        <v>293</v>
      </c>
      <c r="C21" t="s">
        <v>294</v>
      </c>
      <c r="E21" t="s">
        <v>279</v>
      </c>
      <c r="G21" t="s">
        <v>20</v>
      </c>
    </row>
    <row r="22" spans="2:7" ht="15">
      <c r="B22" s="9"/>
      <c r="C22" s="9"/>
      <c r="D22" s="9"/>
      <c r="E22" s="9"/>
      <c r="F22" s="9"/>
      <c r="G22" s="9"/>
    </row>
    <row r="23" spans="1:7" ht="15">
      <c r="A23" s="7" t="s">
        <v>295</v>
      </c>
      <c r="C23" t="s">
        <v>296</v>
      </c>
      <c r="E23" t="s">
        <v>297</v>
      </c>
      <c r="G23" t="s">
        <v>298</v>
      </c>
    </row>
    <row r="24" spans="2:7" ht="15">
      <c r="B24" s="9"/>
      <c r="C24" s="9"/>
      <c r="D24" s="9"/>
      <c r="E24" s="9"/>
      <c r="F24" s="9"/>
      <c r="G24" s="9"/>
    </row>
    <row r="25" spans="1:7" ht="15">
      <c r="A25" s="7" t="s">
        <v>299</v>
      </c>
      <c r="C25" t="s">
        <v>300</v>
      </c>
      <c r="E25" t="s">
        <v>279</v>
      </c>
      <c r="G25" t="s">
        <v>20</v>
      </c>
    </row>
    <row r="26" spans="2:7" ht="15">
      <c r="B26" s="9"/>
      <c r="C26" s="9"/>
      <c r="D26" s="9"/>
      <c r="E26" s="9"/>
      <c r="F26" s="9"/>
      <c r="G26" s="9"/>
    </row>
    <row r="27" spans="1:7" ht="15">
      <c r="A27" s="7" t="s">
        <v>301</v>
      </c>
      <c r="C27" t="s">
        <v>302</v>
      </c>
      <c r="E27" t="s">
        <v>303</v>
      </c>
      <c r="G27" t="s">
        <v>298</v>
      </c>
    </row>
    <row r="28" spans="2:7" ht="15">
      <c r="B28" s="9"/>
      <c r="C28" s="9"/>
      <c r="D28" s="9"/>
      <c r="E28" s="9"/>
      <c r="F28" s="9"/>
      <c r="G28" s="9"/>
    </row>
    <row r="29" spans="1:7" ht="15">
      <c r="A29" s="7" t="s">
        <v>304</v>
      </c>
      <c r="C29" t="s">
        <v>296</v>
      </c>
      <c r="E29" t="s">
        <v>279</v>
      </c>
      <c r="G29" t="s">
        <v>20</v>
      </c>
    </row>
    <row r="30" spans="2:7" ht="15">
      <c r="B30" s="9"/>
      <c r="C30" s="9"/>
      <c r="D30" s="9"/>
      <c r="E30" s="9"/>
      <c r="F30" s="9"/>
      <c r="G30" s="9"/>
    </row>
    <row r="31" spans="1:7" ht="15">
      <c r="A31" s="7" t="s">
        <v>305</v>
      </c>
      <c r="C31" t="s">
        <v>283</v>
      </c>
      <c r="E31" t="s">
        <v>279</v>
      </c>
      <c r="G31" t="s">
        <v>20</v>
      </c>
    </row>
    <row r="32" spans="2:7" ht="15">
      <c r="B32" s="9"/>
      <c r="C32" s="9"/>
      <c r="D32" s="9"/>
      <c r="E32" s="9"/>
      <c r="F32" s="9"/>
      <c r="G32" s="9"/>
    </row>
    <row r="33" spans="1:7" ht="15">
      <c r="A33" s="7" t="s">
        <v>306</v>
      </c>
      <c r="C33" t="s">
        <v>300</v>
      </c>
      <c r="E33" t="s">
        <v>279</v>
      </c>
      <c r="G33" t="s">
        <v>20</v>
      </c>
    </row>
    <row r="34" spans="2:7" ht="15">
      <c r="B34" s="9"/>
      <c r="C34" s="9"/>
      <c r="D34" s="9"/>
      <c r="E34" s="9"/>
      <c r="F34" s="9"/>
      <c r="G34" s="9"/>
    </row>
    <row r="35" spans="1:7" ht="15">
      <c r="A35" s="7" t="s">
        <v>307</v>
      </c>
      <c r="C35" t="s">
        <v>308</v>
      </c>
      <c r="E35" t="s">
        <v>309</v>
      </c>
      <c r="G35" t="s">
        <v>20</v>
      </c>
    </row>
    <row r="36" spans="2:7" ht="15">
      <c r="B36" s="9"/>
      <c r="C36" s="9"/>
      <c r="D36" s="9"/>
      <c r="E36" s="9"/>
      <c r="F36" s="9"/>
      <c r="G36" s="9"/>
    </row>
    <row r="37" spans="1:7" ht="15">
      <c r="A37" s="7" t="s">
        <v>310</v>
      </c>
      <c r="C37" t="s">
        <v>311</v>
      </c>
      <c r="E37" t="s">
        <v>312</v>
      </c>
      <c r="G37" t="s">
        <v>298</v>
      </c>
    </row>
  </sheetData>
  <sheetProtection selectLockedCells="1" selectUnlockedCells="1"/>
  <mergeCells count="51">
    <mergeCell ref="B4:C4"/>
    <mergeCell ref="D4:E4"/>
    <mergeCell ref="F4:G4"/>
    <mergeCell ref="B6:C6"/>
    <mergeCell ref="D6:E6"/>
    <mergeCell ref="F6:G6"/>
    <mergeCell ref="B8:C8"/>
    <mergeCell ref="D8:E8"/>
    <mergeCell ref="F8:G8"/>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 ref="B20:C20"/>
    <mergeCell ref="D20:E20"/>
    <mergeCell ref="F20:G20"/>
    <mergeCell ref="B22:C22"/>
    <mergeCell ref="D22:E22"/>
    <mergeCell ref="F22:G22"/>
    <mergeCell ref="B24:C24"/>
    <mergeCell ref="D24:E24"/>
    <mergeCell ref="F24:G24"/>
    <mergeCell ref="B26:C26"/>
    <mergeCell ref="D26:E26"/>
    <mergeCell ref="F26:G26"/>
    <mergeCell ref="B28:C28"/>
    <mergeCell ref="D28:E28"/>
    <mergeCell ref="F28:G28"/>
    <mergeCell ref="B30:C30"/>
    <mergeCell ref="D30:E30"/>
    <mergeCell ref="F30:G30"/>
    <mergeCell ref="B32:C32"/>
    <mergeCell ref="D32:E32"/>
    <mergeCell ref="F32:G32"/>
    <mergeCell ref="B34:C34"/>
    <mergeCell ref="D34:E34"/>
    <mergeCell ref="F34:G34"/>
    <mergeCell ref="B36:C36"/>
    <mergeCell ref="D36:E36"/>
    <mergeCell ref="F36:G3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43.7109375" style="0" customWidth="1"/>
    <col min="4" max="4" width="8.7109375" style="0" customWidth="1"/>
    <col min="5" max="5" width="23.7109375" style="0" customWidth="1"/>
    <col min="6" max="6" width="8.7109375" style="0" customWidth="1"/>
    <col min="7" max="7" width="30.7109375" style="0" customWidth="1"/>
    <col min="8" max="16384" width="8.7109375" style="0" customWidth="1"/>
  </cols>
  <sheetData>
    <row r="3" spans="1:7" ht="39.75" customHeight="1">
      <c r="A3" s="4" t="s">
        <v>273</v>
      </c>
      <c r="C3" s="4" t="s">
        <v>274</v>
      </c>
      <c r="E3" s="4" t="s">
        <v>275</v>
      </c>
      <c r="G3" s="13" t="s">
        <v>276</v>
      </c>
    </row>
    <row r="4" spans="2:7" ht="15">
      <c r="B4" s="9"/>
      <c r="C4" s="9"/>
      <c r="D4" s="9"/>
      <c r="E4" s="9"/>
      <c r="F4" s="9"/>
      <c r="G4" s="9"/>
    </row>
    <row r="5" spans="1:7" ht="15">
      <c r="A5" s="7" t="s">
        <v>313</v>
      </c>
      <c r="C5" t="s">
        <v>311</v>
      </c>
      <c r="E5" t="s">
        <v>279</v>
      </c>
      <c r="G5" t="s">
        <v>20</v>
      </c>
    </row>
    <row r="6" spans="2:7" ht="15">
      <c r="B6" s="9"/>
      <c r="C6" s="9"/>
      <c r="D6" s="9"/>
      <c r="E6" s="9"/>
      <c r="F6" s="9"/>
      <c r="G6" s="9"/>
    </row>
    <row r="7" spans="1:7" ht="15">
      <c r="A7" s="7" t="s">
        <v>314</v>
      </c>
      <c r="C7" t="s">
        <v>294</v>
      </c>
      <c r="E7" t="s">
        <v>279</v>
      </c>
      <c r="G7" t="s">
        <v>20</v>
      </c>
    </row>
    <row r="8" spans="2:7" ht="15">
      <c r="B8" s="9"/>
      <c r="C8" s="9"/>
      <c r="D8" s="9"/>
      <c r="E8" s="9"/>
      <c r="F8" s="9"/>
      <c r="G8" s="9"/>
    </row>
    <row r="9" spans="1:7" ht="15">
      <c r="A9" s="7" t="s">
        <v>315</v>
      </c>
      <c r="C9" t="s">
        <v>316</v>
      </c>
      <c r="E9" t="s">
        <v>279</v>
      </c>
      <c r="G9" t="s">
        <v>20</v>
      </c>
    </row>
    <row r="10" spans="2:7" ht="15">
      <c r="B10" s="9"/>
      <c r="C10" s="9"/>
      <c r="D10" s="9"/>
      <c r="E10" s="9"/>
      <c r="F10" s="9"/>
      <c r="G10" s="9"/>
    </row>
    <row r="11" spans="1:7" ht="15">
      <c r="A11" s="7" t="s">
        <v>317</v>
      </c>
      <c r="C11" t="s">
        <v>318</v>
      </c>
      <c r="E11" t="s">
        <v>279</v>
      </c>
      <c r="G11" t="s">
        <v>20</v>
      </c>
    </row>
    <row r="12" spans="2:7" ht="15">
      <c r="B12" s="9"/>
      <c r="C12" s="9"/>
      <c r="D12" s="9"/>
      <c r="E12" s="9"/>
      <c r="F12" s="9"/>
      <c r="G12" s="9"/>
    </row>
    <row r="13" spans="1:7" ht="15">
      <c r="A13" s="7" t="s">
        <v>319</v>
      </c>
      <c r="C13" t="s">
        <v>320</v>
      </c>
      <c r="E13" t="s">
        <v>279</v>
      </c>
      <c r="G13" t="s">
        <v>20</v>
      </c>
    </row>
  </sheetData>
  <sheetProtection selectLockedCells="1" selectUnlockedCells="1"/>
  <mergeCells count="15">
    <mergeCell ref="B4:C4"/>
    <mergeCell ref="D4:E4"/>
    <mergeCell ref="F4:G4"/>
    <mergeCell ref="B6:C6"/>
    <mergeCell ref="D6:E6"/>
    <mergeCell ref="F6:G6"/>
    <mergeCell ref="B8:C8"/>
    <mergeCell ref="D8:E8"/>
    <mergeCell ref="F8:G8"/>
    <mergeCell ref="B10:C10"/>
    <mergeCell ref="D10:E10"/>
    <mergeCell ref="F10:G10"/>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3" spans="1:8" ht="15">
      <c r="A3" s="4" t="s">
        <v>321</v>
      </c>
      <c r="C3" s="1" t="s">
        <v>322</v>
      </c>
      <c r="D3" s="1"/>
      <c r="G3" s="1" t="s">
        <v>323</v>
      </c>
      <c r="H3" s="1"/>
    </row>
    <row r="4" spans="1:8" ht="15">
      <c r="A4" t="s">
        <v>285</v>
      </c>
      <c r="D4" t="s">
        <v>324</v>
      </c>
      <c r="H4" t="s">
        <v>325</v>
      </c>
    </row>
    <row r="5" spans="1:8" ht="15">
      <c r="A5" t="s">
        <v>300</v>
      </c>
      <c r="D5" t="s">
        <v>326</v>
      </c>
      <c r="H5" t="s">
        <v>325</v>
      </c>
    </row>
    <row r="6" spans="1:8" ht="15">
      <c r="A6" t="s">
        <v>318</v>
      </c>
      <c r="D6" t="s">
        <v>325</v>
      </c>
      <c r="H6" t="s">
        <v>327</v>
      </c>
    </row>
    <row r="7" spans="1:8" ht="15">
      <c r="A7" t="s">
        <v>283</v>
      </c>
      <c r="D7" t="s">
        <v>325</v>
      </c>
      <c r="H7" t="s">
        <v>328</v>
      </c>
    </row>
    <row r="8" spans="1:8" ht="15">
      <c r="A8" t="s">
        <v>302</v>
      </c>
      <c r="D8" t="s">
        <v>327</v>
      </c>
      <c r="H8" t="s">
        <v>327</v>
      </c>
    </row>
    <row r="9" spans="1:8" ht="15">
      <c r="A9" t="s">
        <v>294</v>
      </c>
      <c r="D9" t="s">
        <v>327</v>
      </c>
      <c r="H9" t="s">
        <v>329</v>
      </c>
    </row>
    <row r="10" spans="1:8" ht="15">
      <c r="A10" t="s">
        <v>330</v>
      </c>
      <c r="D10" t="s">
        <v>327</v>
      </c>
      <c r="H10" t="s">
        <v>331</v>
      </c>
    </row>
    <row r="11" spans="1:8" ht="15">
      <c r="A11" t="s">
        <v>311</v>
      </c>
      <c r="D11" t="s">
        <v>327</v>
      </c>
      <c r="H11" t="s">
        <v>332</v>
      </c>
    </row>
    <row r="12" spans="1:8" ht="15">
      <c r="A12" t="s">
        <v>333</v>
      </c>
      <c r="D12" t="s">
        <v>332</v>
      </c>
      <c r="H12" t="s">
        <v>334</v>
      </c>
    </row>
    <row r="13" spans="1:8" ht="15">
      <c r="A13" t="s">
        <v>335</v>
      </c>
      <c r="D13" t="s">
        <v>332</v>
      </c>
      <c r="H13" t="s">
        <v>327</v>
      </c>
    </row>
    <row r="14" spans="1:8" ht="15">
      <c r="A14" t="s">
        <v>281</v>
      </c>
      <c r="D14" t="s">
        <v>336</v>
      </c>
      <c r="H14" t="s">
        <v>327</v>
      </c>
    </row>
    <row r="15" spans="1:8" ht="15">
      <c r="A15" t="s">
        <v>278</v>
      </c>
      <c r="D15" t="s">
        <v>328</v>
      </c>
      <c r="H15" t="s">
        <v>334</v>
      </c>
    </row>
    <row r="16" spans="1:8" ht="15">
      <c r="A16" t="s">
        <v>320</v>
      </c>
      <c r="D16" t="s">
        <v>328</v>
      </c>
      <c r="H16" t="s">
        <v>334</v>
      </c>
    </row>
    <row r="17" spans="1:8" ht="15">
      <c r="A17" t="s">
        <v>296</v>
      </c>
      <c r="D17" t="s">
        <v>328</v>
      </c>
      <c r="H17" t="s">
        <v>332</v>
      </c>
    </row>
    <row r="18" spans="1:8" ht="15">
      <c r="A18" t="s">
        <v>287</v>
      </c>
      <c r="D18" t="s">
        <v>334</v>
      </c>
      <c r="H18" t="s">
        <v>334</v>
      </c>
    </row>
    <row r="19" spans="1:8" ht="15">
      <c r="A19" t="s">
        <v>316</v>
      </c>
      <c r="D19" t="s">
        <v>334</v>
      </c>
      <c r="H19" t="s">
        <v>336</v>
      </c>
    </row>
    <row r="20" spans="1:8" ht="15">
      <c r="A20" t="s">
        <v>308</v>
      </c>
      <c r="D20" t="s">
        <v>334</v>
      </c>
      <c r="H20" t="s">
        <v>337</v>
      </c>
    </row>
    <row r="21" spans="1:8" ht="15">
      <c r="A21" t="s">
        <v>338</v>
      </c>
      <c r="D21" t="s">
        <v>334</v>
      </c>
      <c r="H21" t="s">
        <v>334</v>
      </c>
    </row>
    <row r="22" spans="1:8" ht="15">
      <c r="A22" t="s">
        <v>339</v>
      </c>
      <c r="D22" t="s">
        <v>334</v>
      </c>
      <c r="H22" t="s">
        <v>340</v>
      </c>
    </row>
    <row r="23" spans="1:8" ht="15">
      <c r="A23" t="s">
        <v>291</v>
      </c>
      <c r="D23" t="s">
        <v>337</v>
      </c>
      <c r="H23" t="s">
        <v>334</v>
      </c>
    </row>
    <row r="24" spans="1:8" ht="15">
      <c r="A24" t="s">
        <v>341</v>
      </c>
      <c r="D24" t="s">
        <v>337</v>
      </c>
      <c r="H24" t="s">
        <v>337</v>
      </c>
    </row>
    <row r="25" spans="1:8" ht="15">
      <c r="A25" t="s">
        <v>342</v>
      </c>
      <c r="D25" t="s">
        <v>337</v>
      </c>
      <c r="H25" t="s">
        <v>334</v>
      </c>
    </row>
    <row r="26" spans="1:8" ht="15">
      <c r="A26" t="s">
        <v>343</v>
      </c>
      <c r="D26" t="s">
        <v>337</v>
      </c>
      <c r="H26" t="s">
        <v>334</v>
      </c>
    </row>
    <row r="27" spans="1:8" ht="15">
      <c r="A27" t="s">
        <v>344</v>
      </c>
      <c r="D27" t="s">
        <v>337</v>
      </c>
      <c r="H27" t="s">
        <v>336</v>
      </c>
    </row>
    <row r="29" spans="1:8" ht="15">
      <c r="A29" t="s">
        <v>264</v>
      </c>
      <c r="D29" t="s">
        <v>345</v>
      </c>
      <c r="H29" t="s">
        <v>345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9.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346</v>
      </c>
      <c r="B2" s="1"/>
      <c r="C2" s="1"/>
      <c r="D2" s="1"/>
      <c r="E2" s="1"/>
      <c r="F2" s="1"/>
    </row>
    <row r="5" spans="1:14" ht="39.75" customHeight="1">
      <c r="A5" s="4" t="s">
        <v>347</v>
      </c>
      <c r="C5" s="1" t="s">
        <v>348</v>
      </c>
      <c r="D5" s="1"/>
      <c r="G5" s="4" t="s">
        <v>349</v>
      </c>
      <c r="I5" s="3" t="s">
        <v>350</v>
      </c>
      <c r="J5" s="3"/>
      <c r="M5" s="3" t="s">
        <v>351</v>
      </c>
      <c r="N5" s="3"/>
    </row>
    <row r="6" ht="15">
      <c r="A6" s="4" t="s">
        <v>352</v>
      </c>
    </row>
    <row r="7" spans="1:14" ht="15">
      <c r="A7" t="s">
        <v>353</v>
      </c>
      <c r="D7" s="5">
        <v>49</v>
      </c>
      <c r="G7" t="s">
        <v>354</v>
      </c>
      <c r="J7" t="s">
        <v>355</v>
      </c>
      <c r="N7" t="s">
        <v>356</v>
      </c>
    </row>
    <row r="8" spans="1:14" ht="15">
      <c r="A8" t="s">
        <v>357</v>
      </c>
      <c r="D8" s="5">
        <v>45</v>
      </c>
      <c r="G8" t="s">
        <v>354</v>
      </c>
      <c r="J8" t="s">
        <v>355</v>
      </c>
      <c r="N8" t="s">
        <v>358</v>
      </c>
    </row>
    <row r="9" spans="1:14" ht="15">
      <c r="A9" t="s">
        <v>359</v>
      </c>
      <c r="D9" s="5">
        <v>50</v>
      </c>
      <c r="G9" t="s">
        <v>354</v>
      </c>
      <c r="J9" t="s">
        <v>355</v>
      </c>
      <c r="N9" t="s">
        <v>356</v>
      </c>
    </row>
    <row r="10" spans="1:14" ht="15">
      <c r="A10" t="s">
        <v>360</v>
      </c>
      <c r="D10" s="5">
        <v>47</v>
      </c>
      <c r="G10" t="s">
        <v>354</v>
      </c>
      <c r="J10" t="s">
        <v>355</v>
      </c>
      <c r="N10" t="s">
        <v>358</v>
      </c>
    </row>
    <row r="11" spans="2:15" ht="15">
      <c r="B11" s="6"/>
      <c r="C11" s="6"/>
      <c r="D11" s="6"/>
      <c r="E11" s="6"/>
      <c r="F11" s="9"/>
      <c r="G11" s="9"/>
      <c r="H11" s="6"/>
      <c r="I11" s="6"/>
      <c r="J11" s="6"/>
      <c r="K11" s="6"/>
      <c r="L11" s="6"/>
      <c r="M11" s="6"/>
      <c r="N11" s="6"/>
      <c r="O11" s="6"/>
    </row>
    <row r="12" ht="15">
      <c r="A12" s="4" t="s">
        <v>361</v>
      </c>
    </row>
    <row r="13" spans="1:14" ht="15">
      <c r="A13" t="s">
        <v>362</v>
      </c>
      <c r="D13" s="5">
        <v>49</v>
      </c>
      <c r="G13" t="s">
        <v>363</v>
      </c>
      <c r="J13" t="s">
        <v>355</v>
      </c>
      <c r="N13" t="s">
        <v>364</v>
      </c>
    </row>
  </sheetData>
  <sheetProtection selectLockedCells="1" selectUnlockedCells="1"/>
  <mergeCells count="8">
    <mergeCell ref="A2:F2"/>
    <mergeCell ref="C5:D5"/>
    <mergeCell ref="I5:J5"/>
    <mergeCell ref="M5:N5"/>
    <mergeCell ref="B11:E11"/>
    <mergeCell ref="F11:G11"/>
    <mergeCell ref="H11:K11"/>
    <mergeCell ref="L11:O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3" t="s">
        <v>7</v>
      </c>
      <c r="D3" s="3"/>
      <c r="E3" s="3"/>
      <c r="F3" s="3"/>
      <c r="G3" s="3"/>
      <c r="H3" s="3"/>
    </row>
    <row r="4" spans="3:8" ht="39.75" customHeight="1">
      <c r="C4" s="1" t="s">
        <v>8</v>
      </c>
      <c r="D4" s="1"/>
      <c r="G4" s="3" t="s">
        <v>9</v>
      </c>
      <c r="H4" s="3"/>
    </row>
    <row r="5" spans="1:8" ht="15">
      <c r="A5" t="s">
        <v>10</v>
      </c>
      <c r="C5" s="2">
        <v>2725248</v>
      </c>
      <c r="D5" s="2"/>
      <c r="G5" s="2">
        <v>75104288</v>
      </c>
      <c r="H5" s="2"/>
    </row>
    <row r="6" spans="1:8" ht="15">
      <c r="A6" s="4" t="s">
        <v>11</v>
      </c>
      <c r="D6" s="5">
        <v>187876844</v>
      </c>
      <c r="H6" s="5">
        <v>260255884</v>
      </c>
    </row>
    <row r="7" spans="1:8" ht="15">
      <c r="A7" t="s">
        <v>12</v>
      </c>
      <c r="D7" s="5">
        <v>34200000</v>
      </c>
      <c r="H7" s="5">
        <v>34200000</v>
      </c>
    </row>
    <row r="8" spans="2:9" ht="15">
      <c r="B8" s="6"/>
      <c r="C8" s="6"/>
      <c r="D8" s="6"/>
      <c r="E8" s="6"/>
      <c r="F8" s="6"/>
      <c r="G8" s="6"/>
      <c r="H8" s="6"/>
      <c r="I8" s="6"/>
    </row>
    <row r="9" ht="15">
      <c r="A9" s="4" t="s">
        <v>13</v>
      </c>
    </row>
    <row r="10" spans="1:8" ht="15">
      <c r="A10" s="7" t="s">
        <v>14</v>
      </c>
      <c r="D10" s="5">
        <v>9851</v>
      </c>
      <c r="H10" s="5">
        <v>15001</v>
      </c>
    </row>
    <row r="11" spans="1:8" ht="15">
      <c r="A11" t="s">
        <v>15</v>
      </c>
      <c r="D11" s="5">
        <v>136796167</v>
      </c>
      <c r="H11" s="5">
        <v>209170057</v>
      </c>
    </row>
    <row r="12" spans="1:8" ht="15">
      <c r="A12" t="s">
        <v>16</v>
      </c>
      <c r="D12" s="8">
        <v>-1030705</v>
      </c>
      <c r="H12" s="8">
        <v>-1030705</v>
      </c>
    </row>
    <row r="13" spans="1:8" ht="15">
      <c r="A13" t="s">
        <v>17</v>
      </c>
      <c r="D13" s="5">
        <v>2771383</v>
      </c>
      <c r="H13" s="5">
        <v>2771383</v>
      </c>
    </row>
    <row r="14" spans="1:8" ht="15">
      <c r="A14" t="s">
        <v>18</v>
      </c>
      <c r="D14" s="5">
        <v>332789</v>
      </c>
      <c r="H14" s="5">
        <v>332789</v>
      </c>
    </row>
    <row r="15" spans="1:8" ht="15">
      <c r="A15" t="s">
        <v>19</v>
      </c>
      <c r="D15" t="s">
        <v>20</v>
      </c>
      <c r="H15" t="s">
        <v>20</v>
      </c>
    </row>
    <row r="16" spans="1:8" ht="15">
      <c r="A16" s="4" t="s">
        <v>21</v>
      </c>
      <c r="D16" s="5">
        <v>138879485</v>
      </c>
      <c r="H16" s="5">
        <v>211258525</v>
      </c>
    </row>
    <row r="17" spans="1:8" ht="15">
      <c r="A17" s="4" t="s">
        <v>22</v>
      </c>
      <c r="C17" s="2">
        <v>173079485</v>
      </c>
      <c r="D17" s="2"/>
      <c r="G17" s="2">
        <v>245458525</v>
      </c>
      <c r="H17" s="2"/>
    </row>
  </sheetData>
  <sheetProtection selectLockedCells="1" selectUnlockedCells="1"/>
  <mergeCells count="9">
    <mergeCell ref="C3:H3"/>
    <mergeCell ref="C4:D4"/>
    <mergeCell ref="G4:H4"/>
    <mergeCell ref="C5:D5"/>
    <mergeCell ref="G5:H5"/>
    <mergeCell ref="B8:E8"/>
    <mergeCell ref="F8:I8"/>
    <mergeCell ref="C17:D17"/>
    <mergeCell ref="G17:H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5" width="8.7109375" style="0" customWidth="1"/>
    <col min="6" max="6" width="4.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4.7109375" style="0" customWidth="1"/>
    <col min="19" max="21" width="8.7109375" style="0" customWidth="1"/>
    <col min="22" max="22" width="4.7109375" style="0" customWidth="1"/>
    <col min="23" max="25" width="8.7109375" style="0" customWidth="1"/>
    <col min="26" max="26" width="4.7109375" style="0" customWidth="1"/>
    <col min="27" max="16384" width="8.7109375" style="0" customWidth="1"/>
  </cols>
  <sheetData>
    <row r="2" spans="1:6" ht="15">
      <c r="A2" s="1" t="s">
        <v>365</v>
      </c>
      <c r="B2" s="1"/>
      <c r="C2" s="1"/>
      <c r="D2" s="1"/>
      <c r="E2" s="1"/>
      <c r="F2" s="1"/>
    </row>
    <row r="5" spans="1:26" ht="15">
      <c r="A5" s="6"/>
      <c r="B5" s="6"/>
      <c r="C5" s="6"/>
      <c r="E5" s="1" t="s">
        <v>366</v>
      </c>
      <c r="F5" s="1"/>
      <c r="G5" s="1"/>
      <c r="H5" s="1"/>
      <c r="I5" s="1"/>
      <c r="J5" s="1"/>
      <c r="K5" s="1"/>
      <c r="L5" s="1"/>
      <c r="M5" s="1"/>
      <c r="N5" s="1"/>
      <c r="Q5" s="1" t="s">
        <v>367</v>
      </c>
      <c r="R5" s="1"/>
      <c r="S5" s="1"/>
      <c r="T5" s="1"/>
      <c r="U5" s="1"/>
      <c r="V5" s="1"/>
      <c r="W5" s="1"/>
      <c r="X5" s="1"/>
      <c r="Y5" s="1"/>
      <c r="Z5" s="1"/>
    </row>
    <row r="6" spans="1:26" ht="39.75" customHeight="1">
      <c r="A6" s="1" t="s">
        <v>347</v>
      </c>
      <c r="B6" s="1"/>
      <c r="C6" s="1"/>
      <c r="E6" s="3" t="s">
        <v>368</v>
      </c>
      <c r="F6" s="3"/>
      <c r="I6" s="3" t="s">
        <v>369</v>
      </c>
      <c r="J6" s="3"/>
      <c r="M6" s="3" t="s">
        <v>370</v>
      </c>
      <c r="N6" s="3"/>
      <c r="Q6" s="3" t="s">
        <v>368</v>
      </c>
      <c r="R6" s="3"/>
      <c r="U6" s="3" t="s">
        <v>369</v>
      </c>
      <c r="V6" s="3"/>
      <c r="Y6" s="3" t="s">
        <v>370</v>
      </c>
      <c r="Z6" s="3"/>
    </row>
    <row r="7" spans="1:3" ht="15">
      <c r="A7" s="1" t="s">
        <v>371</v>
      </c>
      <c r="B7" s="1"/>
      <c r="C7" s="1"/>
    </row>
    <row r="8" spans="1:26" ht="15">
      <c r="A8" s="6" t="s">
        <v>353</v>
      </c>
      <c r="B8" s="6"/>
      <c r="C8" s="6"/>
      <c r="E8" s="2">
        <v>56250</v>
      </c>
      <c r="F8" s="2"/>
      <c r="J8" t="s">
        <v>372</v>
      </c>
      <c r="M8" s="2">
        <v>56250</v>
      </c>
      <c r="N8" s="2"/>
      <c r="Q8" s="2">
        <v>102500</v>
      </c>
      <c r="R8" s="2"/>
      <c r="V8" t="s">
        <v>372</v>
      </c>
      <c r="Y8" s="2">
        <v>102500</v>
      </c>
      <c r="Z8" s="2"/>
    </row>
    <row r="9" spans="1:26" ht="15">
      <c r="A9" s="6" t="s">
        <v>357</v>
      </c>
      <c r="B9" s="6"/>
      <c r="C9" s="6"/>
      <c r="E9" s="2">
        <v>56250</v>
      </c>
      <c r="F9" s="2"/>
      <c r="J9" t="s">
        <v>372</v>
      </c>
      <c r="M9" s="2">
        <v>56250</v>
      </c>
      <c r="N9" s="2"/>
      <c r="Q9" s="2">
        <v>102500</v>
      </c>
      <c r="R9" s="2"/>
      <c r="V9" t="s">
        <v>372</v>
      </c>
      <c r="Y9" s="2">
        <v>102500</v>
      </c>
      <c r="Z9" s="2"/>
    </row>
    <row r="10" spans="1:26" ht="15">
      <c r="A10" s="6" t="s">
        <v>359</v>
      </c>
      <c r="B10" s="6"/>
      <c r="C10" s="6"/>
      <c r="E10" s="2">
        <v>58750</v>
      </c>
      <c r="F10" s="2"/>
      <c r="J10" t="s">
        <v>372</v>
      </c>
      <c r="M10" s="2">
        <v>58750</v>
      </c>
      <c r="N10" s="2"/>
      <c r="Q10" s="2">
        <v>112500</v>
      </c>
      <c r="R10" s="2"/>
      <c r="V10" t="s">
        <v>372</v>
      </c>
      <c r="Y10" s="2">
        <v>112500</v>
      </c>
      <c r="Z10" s="2"/>
    </row>
    <row r="11" spans="1:26" ht="15">
      <c r="A11" s="6" t="s">
        <v>360</v>
      </c>
      <c r="B11" s="6"/>
      <c r="C11" s="6"/>
      <c r="E11" s="2">
        <v>58750</v>
      </c>
      <c r="F11" s="2"/>
      <c r="J11" t="s">
        <v>372</v>
      </c>
      <c r="M11" s="2">
        <v>58750</v>
      </c>
      <c r="N11" s="2"/>
      <c r="Q11" s="2">
        <v>112500</v>
      </c>
      <c r="R11" s="2"/>
      <c r="V11" t="s">
        <v>372</v>
      </c>
      <c r="Y11" s="2">
        <v>112500</v>
      </c>
      <c r="Z11" s="2"/>
    </row>
    <row r="12" spans="1:3" ht="15">
      <c r="A12" s="1" t="s">
        <v>361</v>
      </c>
      <c r="B12" s="1"/>
      <c r="C12" s="1"/>
    </row>
    <row r="13" spans="1:26" ht="15">
      <c r="A13" s="6" t="s">
        <v>362</v>
      </c>
      <c r="B13" s="6"/>
      <c r="C13" s="6"/>
      <c r="F13" t="s">
        <v>372</v>
      </c>
      <c r="J13" t="s">
        <v>372</v>
      </c>
      <c r="N13" t="s">
        <v>372</v>
      </c>
      <c r="R13" t="s">
        <v>372</v>
      </c>
      <c r="V13" t="s">
        <v>372</v>
      </c>
      <c r="Z13" t="s">
        <v>372</v>
      </c>
    </row>
    <row r="14" spans="1:3" ht="15">
      <c r="A14" s="1" t="s">
        <v>373</v>
      </c>
      <c r="B14" s="1"/>
      <c r="C14" s="1"/>
    </row>
    <row r="15" spans="1:26" ht="15">
      <c r="A15" s="6" t="s">
        <v>374</v>
      </c>
      <c r="B15" s="6"/>
      <c r="C15" s="6"/>
      <c r="F15" t="s">
        <v>372</v>
      </c>
      <c r="J15" t="s">
        <v>372</v>
      </c>
      <c r="N15" t="s">
        <v>372</v>
      </c>
      <c r="R15" t="s">
        <v>372</v>
      </c>
      <c r="V15" t="s">
        <v>372</v>
      </c>
      <c r="Z15" t="s">
        <v>372</v>
      </c>
    </row>
  </sheetData>
  <sheetProtection selectLockedCells="1" selectUnlockedCells="1"/>
  <mergeCells count="36">
    <mergeCell ref="A2:F2"/>
    <mergeCell ref="A5:C5"/>
    <mergeCell ref="E5:N5"/>
    <mergeCell ref="Q5:Z5"/>
    <mergeCell ref="A6:C6"/>
    <mergeCell ref="E6:F6"/>
    <mergeCell ref="I6:J6"/>
    <mergeCell ref="M6:N6"/>
    <mergeCell ref="Q6:R6"/>
    <mergeCell ref="U6:V6"/>
    <mergeCell ref="Y6:Z6"/>
    <mergeCell ref="A7:C7"/>
    <mergeCell ref="A8:C8"/>
    <mergeCell ref="E8:F8"/>
    <mergeCell ref="M8:N8"/>
    <mergeCell ref="Q8:R8"/>
    <mergeCell ref="Y8:Z8"/>
    <mergeCell ref="A9:C9"/>
    <mergeCell ref="E9:F9"/>
    <mergeCell ref="M9:N9"/>
    <mergeCell ref="Q9:R9"/>
    <mergeCell ref="Y9:Z9"/>
    <mergeCell ref="A10:C10"/>
    <mergeCell ref="E10:F10"/>
    <mergeCell ref="M10:N10"/>
    <mergeCell ref="Q10:R10"/>
    <mergeCell ref="Y10:Z10"/>
    <mergeCell ref="A11:C11"/>
    <mergeCell ref="E11:F11"/>
    <mergeCell ref="M11:N11"/>
    <mergeCell ref="Q11:R11"/>
    <mergeCell ref="Y11:Z11"/>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20.7109375" style="0" customWidth="1"/>
    <col min="4" max="4" width="8.7109375" style="0" customWidth="1"/>
    <col min="5" max="5" width="16.7109375" style="0" customWidth="1"/>
    <col min="6" max="7" width="8.7109375" style="0" customWidth="1"/>
    <col min="8" max="8" width="4.7109375" style="0" customWidth="1"/>
    <col min="9" max="16384" width="8.7109375" style="0" customWidth="1"/>
  </cols>
  <sheetData>
    <row r="2" spans="1:6" ht="15">
      <c r="A2" s="1" t="s">
        <v>375</v>
      </c>
      <c r="B2" s="1"/>
      <c r="C2" s="1"/>
      <c r="D2" s="1"/>
      <c r="E2" s="1"/>
      <c r="F2" s="1"/>
    </row>
    <row r="5" spans="1:8" ht="39.75" customHeight="1">
      <c r="A5" s="13" t="s">
        <v>376</v>
      </c>
      <c r="C5" s="4" t="s">
        <v>377</v>
      </c>
      <c r="E5" s="13" t="s">
        <v>378</v>
      </c>
      <c r="G5" s="3" t="s">
        <v>379</v>
      </c>
      <c r="H5" s="3"/>
    </row>
    <row r="6" spans="1:8" ht="15">
      <c r="A6" s="7" t="s">
        <v>380</v>
      </c>
      <c r="C6" t="s">
        <v>381</v>
      </c>
      <c r="E6" s="5">
        <v>598858</v>
      </c>
      <c r="H6" t="s">
        <v>382</v>
      </c>
    </row>
    <row r="7" ht="15">
      <c r="A7" s="4" t="s">
        <v>352</v>
      </c>
    </row>
    <row r="8" spans="1:8" ht="15">
      <c r="A8" t="s">
        <v>353</v>
      </c>
      <c r="C8" t="s">
        <v>381</v>
      </c>
      <c r="E8" s="5">
        <v>5000</v>
      </c>
      <c r="H8" t="s">
        <v>383</v>
      </c>
    </row>
    <row r="9" spans="1:8" ht="15">
      <c r="A9" t="s">
        <v>357</v>
      </c>
      <c r="C9" t="s">
        <v>381</v>
      </c>
      <c r="E9" t="s">
        <v>20</v>
      </c>
      <c r="H9" t="s">
        <v>383</v>
      </c>
    </row>
    <row r="10" spans="1:8" ht="15">
      <c r="A10" t="s">
        <v>359</v>
      </c>
      <c r="C10" t="s">
        <v>381</v>
      </c>
      <c r="E10" t="s">
        <v>20</v>
      </c>
      <c r="H10" t="s">
        <v>383</v>
      </c>
    </row>
    <row r="11" spans="1:8" ht="15">
      <c r="A11" t="s">
        <v>360</v>
      </c>
      <c r="C11" t="s">
        <v>381</v>
      </c>
      <c r="E11" s="5">
        <v>59500</v>
      </c>
      <c r="H11" t="s">
        <v>383</v>
      </c>
    </row>
    <row r="12" ht="15">
      <c r="A12" s="4" t="s">
        <v>361</v>
      </c>
    </row>
    <row r="13" spans="1:8" ht="15">
      <c r="A13" t="s">
        <v>384</v>
      </c>
      <c r="C13" t="s">
        <v>381</v>
      </c>
      <c r="E13" s="5">
        <v>149209</v>
      </c>
      <c r="H13" t="s">
        <v>385</v>
      </c>
    </row>
    <row r="14" ht="15">
      <c r="A14" s="4" t="s">
        <v>373</v>
      </c>
    </row>
    <row r="15" spans="1:8" ht="15">
      <c r="A15" t="s">
        <v>386</v>
      </c>
      <c r="C15" t="s">
        <v>381</v>
      </c>
      <c r="E15" s="5">
        <v>13750</v>
      </c>
      <c r="H15" t="s">
        <v>383</v>
      </c>
    </row>
    <row r="16" spans="1:8" ht="15">
      <c r="A16" t="s">
        <v>387</v>
      </c>
      <c r="C16" t="s">
        <v>381</v>
      </c>
      <c r="E16" s="5">
        <v>219459</v>
      </c>
      <c r="H16" t="s">
        <v>388</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0.7109375" style="0" customWidth="1"/>
    <col min="8" max="16384" width="8.7109375" style="0" customWidth="1"/>
  </cols>
  <sheetData>
    <row r="3" spans="1:7" ht="15">
      <c r="A3" s="4" t="s">
        <v>389</v>
      </c>
      <c r="C3" s="1" t="s">
        <v>390</v>
      </c>
      <c r="D3" s="1"/>
      <c r="E3" s="1"/>
      <c r="F3" s="1"/>
      <c r="G3" s="1"/>
    </row>
    <row r="4" spans="3:7" ht="39.75" customHeight="1">
      <c r="C4" s="13" t="s">
        <v>391</v>
      </c>
      <c r="E4" s="13" t="s">
        <v>392</v>
      </c>
      <c r="G4" s="4" t="s">
        <v>264</v>
      </c>
    </row>
    <row r="5" ht="15">
      <c r="A5" s="4" t="s">
        <v>352</v>
      </c>
    </row>
    <row r="6" spans="1:7" ht="15">
      <c r="A6" t="s">
        <v>353</v>
      </c>
      <c r="C6" t="s">
        <v>393</v>
      </c>
      <c r="E6" t="s">
        <v>394</v>
      </c>
      <c r="G6" t="s">
        <v>395</v>
      </c>
    </row>
    <row r="7" spans="1:7" ht="15">
      <c r="A7" t="s">
        <v>357</v>
      </c>
      <c r="C7" t="s">
        <v>372</v>
      </c>
      <c r="E7" t="s">
        <v>396</v>
      </c>
      <c r="G7" t="s">
        <v>396</v>
      </c>
    </row>
    <row r="8" spans="1:7" ht="15">
      <c r="A8" t="s">
        <v>359</v>
      </c>
      <c r="C8" t="s">
        <v>372</v>
      </c>
      <c r="E8" t="s">
        <v>395</v>
      </c>
      <c r="G8" t="s">
        <v>395</v>
      </c>
    </row>
    <row r="9" spans="1:7" ht="15">
      <c r="A9" t="s">
        <v>360</v>
      </c>
      <c r="C9" t="s">
        <v>397</v>
      </c>
      <c r="E9" t="s">
        <v>395</v>
      </c>
      <c r="G9" t="s">
        <v>395</v>
      </c>
    </row>
    <row r="10" spans="2:7" ht="15">
      <c r="B10" s="9"/>
      <c r="C10" s="9"/>
      <c r="D10" s="9"/>
      <c r="E10" s="9"/>
      <c r="F10" s="9"/>
      <c r="G10" s="9"/>
    </row>
    <row r="11" ht="15">
      <c r="A11" s="4" t="s">
        <v>361</v>
      </c>
    </row>
    <row r="12" spans="1:7" ht="15">
      <c r="A12" t="s">
        <v>384</v>
      </c>
      <c r="C12" t="s">
        <v>395</v>
      </c>
      <c r="E12" t="s">
        <v>395</v>
      </c>
      <c r="G12" t="s">
        <v>395</v>
      </c>
    </row>
    <row r="13" spans="2:7" ht="15">
      <c r="B13" s="9"/>
      <c r="C13" s="9"/>
      <c r="D13" s="9"/>
      <c r="E13" s="9"/>
      <c r="F13" s="9"/>
      <c r="G13" s="9"/>
    </row>
    <row r="14" ht="15">
      <c r="A14" s="4" t="s">
        <v>398</v>
      </c>
    </row>
    <row r="15" spans="1:7" ht="15">
      <c r="A15" t="s">
        <v>386</v>
      </c>
      <c r="C15" t="s">
        <v>396</v>
      </c>
      <c r="E15" t="s">
        <v>396</v>
      </c>
      <c r="G15" t="s">
        <v>397</v>
      </c>
    </row>
    <row r="16" spans="2:7" ht="15">
      <c r="B16" s="9"/>
      <c r="C16" s="9"/>
      <c r="D16" s="9"/>
      <c r="E16" s="9"/>
      <c r="F16" s="9"/>
      <c r="G16" s="9"/>
    </row>
    <row r="17" ht="15">
      <c r="A17" s="4" t="s">
        <v>399</v>
      </c>
    </row>
    <row r="18" spans="1:7" ht="15">
      <c r="A18" t="s">
        <v>400</v>
      </c>
      <c r="C18" t="s">
        <v>397</v>
      </c>
      <c r="E18" t="s">
        <v>397</v>
      </c>
      <c r="G18" t="s">
        <v>395</v>
      </c>
    </row>
    <row r="19" spans="1:7" ht="15">
      <c r="A19" t="s">
        <v>401</v>
      </c>
      <c r="C19" t="s">
        <v>397</v>
      </c>
      <c r="E19" t="s">
        <v>396</v>
      </c>
      <c r="G19" t="s">
        <v>397</v>
      </c>
    </row>
    <row r="20" spans="1:7" ht="15">
      <c r="A20" t="s">
        <v>402</v>
      </c>
      <c r="C20" t="s">
        <v>397</v>
      </c>
      <c r="E20" t="s">
        <v>397</v>
      </c>
      <c r="G20" t="s">
        <v>395</v>
      </c>
    </row>
  </sheetData>
  <sheetProtection selectLockedCells="1" selectUnlockedCells="1"/>
  <mergeCells count="10">
    <mergeCell ref="C3:G3"/>
    <mergeCell ref="B10:C10"/>
    <mergeCell ref="D10:E10"/>
    <mergeCell ref="F10:G10"/>
    <mergeCell ref="B13:C13"/>
    <mergeCell ref="D13:E13"/>
    <mergeCell ref="F13:G13"/>
    <mergeCell ref="B16:C16"/>
    <mergeCell ref="D16:E16"/>
    <mergeCell ref="F16:G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 r="A2" s="1" t="s">
        <v>403</v>
      </c>
      <c r="B2" s="1"/>
      <c r="C2" s="1"/>
      <c r="D2" s="1"/>
      <c r="E2" s="1"/>
      <c r="F2" s="1"/>
    </row>
    <row r="5" spans="1:3" ht="15">
      <c r="A5" t="s">
        <v>404</v>
      </c>
      <c r="C5" t="e">
        <f>#N/A</f>
        <v>#N/A</v>
      </c>
    </row>
    <row r="6" spans="1:3" ht="15">
      <c r="A6" t="s">
        <v>404</v>
      </c>
      <c r="C6" t="e">
        <f>#N/A</f>
        <v>#N/A</v>
      </c>
    </row>
    <row r="7" spans="1:3" ht="15">
      <c r="A7" t="s">
        <v>405</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36.7109375" style="0" customWidth="1"/>
    <col min="6" max="6" width="8.7109375" style="0" customWidth="1"/>
    <col min="7" max="7" width="18.7109375" style="0" customWidth="1"/>
    <col min="8" max="16384" width="8.7109375" style="0" customWidth="1"/>
  </cols>
  <sheetData>
    <row r="2" spans="1:6" ht="15">
      <c r="A2" s="1" t="s">
        <v>406</v>
      </c>
      <c r="B2" s="1"/>
      <c r="C2" s="1"/>
      <c r="D2" s="1"/>
      <c r="E2" s="1"/>
      <c r="F2" s="1"/>
    </row>
    <row r="5" spans="1:7" ht="39.75" customHeight="1">
      <c r="A5" s="4" t="s">
        <v>407</v>
      </c>
      <c r="C5" s="13" t="s">
        <v>408</v>
      </c>
      <c r="E5" s="13" t="s">
        <v>409</v>
      </c>
      <c r="G5" s="13" t="s">
        <v>410</v>
      </c>
    </row>
    <row r="6" spans="1:7" ht="15">
      <c r="A6" t="s">
        <v>411</v>
      </c>
      <c r="C6" s="5">
        <v>100000000</v>
      </c>
      <c r="E6" t="s">
        <v>20</v>
      </c>
      <c r="G6" s="5">
        <v>10304692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3" t="s">
        <v>412</v>
      </c>
      <c r="B2" s="3"/>
      <c r="C2" s="3"/>
      <c r="D2" s="3"/>
      <c r="E2" s="3"/>
      <c r="F2" s="3"/>
    </row>
    <row r="5" ht="15">
      <c r="A5" s="4" t="s">
        <v>413</v>
      </c>
    </row>
    <row r="6" spans="2:5" ht="15">
      <c r="B6" s="6"/>
      <c r="C6" s="6"/>
      <c r="D6" s="6"/>
      <c r="E6" s="6"/>
    </row>
    <row r="7" ht="15">
      <c r="A7" s="4" t="s">
        <v>414</v>
      </c>
    </row>
    <row r="8" spans="2:5" ht="15">
      <c r="B8" s="6"/>
      <c r="C8" s="6"/>
      <c r="D8" s="6"/>
      <c r="E8" s="6"/>
    </row>
    <row r="9" spans="1:4" ht="15">
      <c r="A9" t="s">
        <v>415</v>
      </c>
      <c r="D9" t="s">
        <v>416</v>
      </c>
    </row>
    <row r="10" spans="2:5" ht="15">
      <c r="B10" s="6"/>
      <c r="C10" s="6"/>
      <c r="D10" s="6"/>
      <c r="E10" s="6"/>
    </row>
    <row r="11" spans="1:4" ht="15">
      <c r="A11" t="s">
        <v>417</v>
      </c>
      <c r="D11" t="s">
        <v>418</v>
      </c>
    </row>
    <row r="12" spans="2:5" ht="15">
      <c r="B12" s="6"/>
      <c r="C12" s="6"/>
      <c r="D12" s="6"/>
      <c r="E12" s="6"/>
    </row>
    <row r="13" spans="1:4" ht="15">
      <c r="A13" s="7" t="s">
        <v>419</v>
      </c>
      <c r="D13" t="s">
        <v>420</v>
      </c>
    </row>
    <row r="14" spans="2:5" ht="15">
      <c r="B14" s="6"/>
      <c r="C14" s="6"/>
      <c r="D14" s="6"/>
      <c r="E14" s="6"/>
    </row>
    <row r="15" spans="1:4" ht="15">
      <c r="A15" s="7" t="s">
        <v>421</v>
      </c>
      <c r="D15" t="s">
        <v>422</v>
      </c>
    </row>
    <row r="16" spans="2:5" ht="15">
      <c r="B16" s="6"/>
      <c r="C16" s="6"/>
      <c r="D16" s="6"/>
      <c r="E16" s="6"/>
    </row>
    <row r="17" spans="1:4" ht="15">
      <c r="A17" s="7" t="s">
        <v>423</v>
      </c>
      <c r="D17" t="s">
        <v>424</v>
      </c>
    </row>
    <row r="18" spans="2:5" ht="15">
      <c r="B18" s="6"/>
      <c r="C18" s="6"/>
      <c r="D18" s="6"/>
      <c r="E18" s="6"/>
    </row>
    <row r="19" spans="1:4" ht="15">
      <c r="A19" s="7" t="s">
        <v>425</v>
      </c>
      <c r="D19" t="s">
        <v>426</v>
      </c>
    </row>
    <row r="20" spans="2:5" ht="15">
      <c r="B20" s="6"/>
      <c r="C20" s="6"/>
      <c r="D20" s="6"/>
      <c r="E20" s="6"/>
    </row>
    <row r="21" spans="1:4" ht="15">
      <c r="A21" s="7" t="s">
        <v>427</v>
      </c>
      <c r="D21" t="s">
        <v>428</v>
      </c>
    </row>
    <row r="22" spans="2:5" ht="15">
      <c r="B22" s="6"/>
      <c r="C22" s="6"/>
      <c r="D22" s="6"/>
      <c r="E22" s="6"/>
    </row>
    <row r="23" spans="1:4" ht="15">
      <c r="A23" s="7" t="s">
        <v>429</v>
      </c>
      <c r="D23" t="s">
        <v>430</v>
      </c>
    </row>
    <row r="24" spans="2:5" ht="15">
      <c r="B24" s="6"/>
      <c r="C24" s="6"/>
      <c r="D24" s="6"/>
      <c r="E24" s="6"/>
    </row>
    <row r="25" spans="1:4" ht="15">
      <c r="A25" t="s">
        <v>431</v>
      </c>
      <c r="D25" t="s">
        <v>432</v>
      </c>
    </row>
    <row r="26" spans="2:5" ht="15">
      <c r="B26" s="6"/>
      <c r="C26" s="6"/>
      <c r="D26" s="6"/>
      <c r="E26" s="6"/>
    </row>
    <row r="27" ht="15">
      <c r="A27" s="4" t="s">
        <v>433</v>
      </c>
    </row>
    <row r="28" spans="2:5" ht="15">
      <c r="B28" s="6"/>
      <c r="C28" s="6"/>
      <c r="D28" s="6"/>
      <c r="E28" s="6"/>
    </row>
    <row r="29" spans="1:4" ht="15">
      <c r="A29" t="s">
        <v>417</v>
      </c>
      <c r="D29" t="s">
        <v>434</v>
      </c>
    </row>
    <row r="30" spans="2:5" ht="15">
      <c r="B30" s="6"/>
      <c r="C30" s="6"/>
      <c r="D30" s="6"/>
      <c r="E30" s="6"/>
    </row>
    <row r="31" spans="1:4" ht="15">
      <c r="A31" s="7" t="s">
        <v>435</v>
      </c>
      <c r="D31" t="s">
        <v>436</v>
      </c>
    </row>
    <row r="32" spans="2:5" ht="15">
      <c r="B32" s="6"/>
      <c r="C32" s="6"/>
      <c r="D32" s="6"/>
      <c r="E32" s="6"/>
    </row>
    <row r="33" spans="1:4" ht="15">
      <c r="A33" t="s">
        <v>437</v>
      </c>
      <c r="D33" t="s">
        <v>438</v>
      </c>
    </row>
    <row r="34" spans="2:5" ht="15">
      <c r="B34" s="6"/>
      <c r="C34" s="6"/>
      <c r="D34" s="6"/>
      <c r="E34" s="6"/>
    </row>
    <row r="35" spans="1:4" ht="15">
      <c r="A35" t="s">
        <v>439</v>
      </c>
      <c r="D35" t="s">
        <v>440</v>
      </c>
    </row>
    <row r="36" spans="2:5" ht="15">
      <c r="B36" s="6"/>
      <c r="C36" s="6"/>
      <c r="D36" s="6"/>
      <c r="E36" s="6"/>
    </row>
    <row r="37" spans="1:4" ht="15">
      <c r="A37" s="7" t="s">
        <v>441</v>
      </c>
      <c r="D37" t="s">
        <v>442</v>
      </c>
    </row>
    <row r="38" spans="2:5" ht="15">
      <c r="B38" s="6"/>
      <c r="C38" s="6"/>
      <c r="D38" s="6"/>
      <c r="E38" s="6"/>
    </row>
    <row r="39" spans="1:4" ht="15">
      <c r="A39" s="7" t="s">
        <v>443</v>
      </c>
      <c r="D39" t="s">
        <v>444</v>
      </c>
    </row>
    <row r="40" spans="2:5" ht="15">
      <c r="B40" s="6"/>
      <c r="C40" s="6"/>
      <c r="D40" s="6"/>
      <c r="E40" s="6"/>
    </row>
    <row r="41" spans="1:4" ht="15">
      <c r="A41" t="s">
        <v>445</v>
      </c>
      <c r="D41" t="s">
        <v>446</v>
      </c>
    </row>
  </sheetData>
  <sheetProtection selectLockedCells="1" selectUnlockedCells="1"/>
  <mergeCells count="19">
    <mergeCell ref="A2:F2"/>
    <mergeCell ref="B6:E6"/>
    <mergeCell ref="B8:E8"/>
    <mergeCell ref="B10:E10"/>
    <mergeCell ref="B12:E12"/>
    <mergeCell ref="B14:E14"/>
    <mergeCell ref="B16:E16"/>
    <mergeCell ref="B18:E18"/>
    <mergeCell ref="B20:E20"/>
    <mergeCell ref="B22:E22"/>
    <mergeCell ref="B24:E24"/>
    <mergeCell ref="B26:E26"/>
    <mergeCell ref="B28:E28"/>
    <mergeCell ref="B30:E30"/>
    <mergeCell ref="B32:E32"/>
    <mergeCell ref="B34:E34"/>
    <mergeCell ref="B36:E36"/>
    <mergeCell ref="B38:E38"/>
    <mergeCell ref="B40:E4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447</v>
      </c>
      <c r="B2" s="1"/>
      <c r="C2" s="1"/>
      <c r="D2" s="1"/>
      <c r="E2" s="1"/>
      <c r="F2" s="1"/>
    </row>
    <row r="5" spans="3:8" ht="15">
      <c r="C5" s="1" t="s">
        <v>323</v>
      </c>
      <c r="D5" s="1"/>
      <c r="G5" s="1" t="s">
        <v>448</v>
      </c>
      <c r="H5" s="1"/>
    </row>
    <row r="6" ht="15">
      <c r="A6" s="4" t="s">
        <v>449</v>
      </c>
    </row>
    <row r="7" ht="15">
      <c r="A7" t="s">
        <v>450</v>
      </c>
    </row>
    <row r="8" spans="1:8" ht="39.75" customHeight="1">
      <c r="A8" s="7" t="s">
        <v>451</v>
      </c>
      <c r="C8" s="2">
        <v>171834400</v>
      </c>
      <c r="D8" s="2"/>
      <c r="G8" s="2">
        <v>110724241</v>
      </c>
      <c r="H8" s="2"/>
    </row>
    <row r="9" spans="1:8" ht="15">
      <c r="A9" t="s">
        <v>452</v>
      </c>
      <c r="D9" s="5">
        <v>3845803</v>
      </c>
      <c r="H9" s="5">
        <v>6987450</v>
      </c>
    </row>
    <row r="10" spans="1:8" ht="15">
      <c r="A10" t="s">
        <v>453</v>
      </c>
      <c r="D10" s="5">
        <v>1388867</v>
      </c>
      <c r="H10" s="5">
        <v>732695</v>
      </c>
    </row>
    <row r="11" spans="1:8" ht="15">
      <c r="A11" t="s">
        <v>454</v>
      </c>
      <c r="D11" s="5">
        <v>986278</v>
      </c>
      <c r="H11" s="5">
        <v>2467500</v>
      </c>
    </row>
    <row r="12" spans="1:8" ht="15">
      <c r="A12" t="s">
        <v>455</v>
      </c>
      <c r="D12" s="5">
        <v>311313</v>
      </c>
      <c r="H12" s="5">
        <v>163374</v>
      </c>
    </row>
    <row r="14" spans="1:8" ht="15">
      <c r="A14" s="4" t="s">
        <v>11</v>
      </c>
      <c r="D14" s="5">
        <v>178366661</v>
      </c>
      <c r="H14" s="5">
        <v>121075260</v>
      </c>
    </row>
    <row r="16" ht="15">
      <c r="A16" s="4" t="s">
        <v>456</v>
      </c>
    </row>
    <row r="17" spans="1:8" ht="15">
      <c r="A17" t="s">
        <v>457</v>
      </c>
      <c r="D17" s="5">
        <v>548053</v>
      </c>
      <c r="H17" s="5">
        <v>479547</v>
      </c>
    </row>
    <row r="18" spans="1:8" ht="15">
      <c r="A18" t="s">
        <v>458</v>
      </c>
      <c r="D18" s="5">
        <v>3357500</v>
      </c>
      <c r="H18" s="5">
        <v>990000</v>
      </c>
    </row>
    <row r="19" spans="1:8" ht="15">
      <c r="A19" t="s">
        <v>459</v>
      </c>
      <c r="D19" t="s">
        <v>20</v>
      </c>
      <c r="H19" s="5">
        <v>2323250</v>
      </c>
    </row>
    <row r="20" spans="1:8" ht="15">
      <c r="A20" t="s">
        <v>460</v>
      </c>
      <c r="D20" s="5">
        <v>75122500</v>
      </c>
      <c r="H20" s="5">
        <v>24650000</v>
      </c>
    </row>
    <row r="21" spans="1:8" ht="15">
      <c r="A21" t="s">
        <v>461</v>
      </c>
      <c r="D21" s="5">
        <v>161550</v>
      </c>
      <c r="H21" s="5">
        <v>150246</v>
      </c>
    </row>
    <row r="22" spans="1:8" ht="15">
      <c r="A22" t="s">
        <v>462</v>
      </c>
      <c r="D22" s="5">
        <v>424747</v>
      </c>
      <c r="H22" s="5">
        <v>266432</v>
      </c>
    </row>
    <row r="23" spans="1:8" ht="15">
      <c r="A23" t="s">
        <v>463</v>
      </c>
      <c r="D23" s="5">
        <v>506314</v>
      </c>
      <c r="H23" t="s">
        <v>20</v>
      </c>
    </row>
    <row r="24" spans="1:8" ht="15">
      <c r="A24" t="s">
        <v>464</v>
      </c>
      <c r="D24" s="5">
        <v>447120</v>
      </c>
      <c r="H24" s="5">
        <v>143680</v>
      </c>
    </row>
    <row r="25" spans="1:8" ht="15">
      <c r="A25" t="s">
        <v>465</v>
      </c>
      <c r="D25" s="5">
        <v>2055000</v>
      </c>
      <c r="H25" t="s">
        <v>20</v>
      </c>
    </row>
    <row r="27" spans="1:8" ht="15">
      <c r="A27" s="4" t="s">
        <v>466</v>
      </c>
      <c r="D27" s="5">
        <v>82622784</v>
      </c>
      <c r="H27" s="5">
        <v>29003155</v>
      </c>
    </row>
    <row r="29" ht="15">
      <c r="A29" s="4" t="s">
        <v>467</v>
      </c>
    </row>
    <row r="30" spans="1:8" ht="15">
      <c r="A30" s="7" t="s">
        <v>468</v>
      </c>
      <c r="D30" s="5">
        <v>6851</v>
      </c>
      <c r="H30" s="5">
        <v>6851</v>
      </c>
    </row>
    <row r="31" spans="1:8" ht="15">
      <c r="A31" t="s">
        <v>469</v>
      </c>
      <c r="D31" s="5">
        <v>95192222</v>
      </c>
      <c r="H31" s="5">
        <v>97251174</v>
      </c>
    </row>
    <row r="32" spans="1:8" ht="15">
      <c r="A32" t="s">
        <v>470</v>
      </c>
      <c r="D32" s="8">
        <v>-1313000</v>
      </c>
      <c r="H32" s="8">
        <v>-1392528</v>
      </c>
    </row>
    <row r="33" spans="1:8" ht="15">
      <c r="A33" t="s">
        <v>17</v>
      </c>
      <c r="D33" s="5">
        <v>1223913</v>
      </c>
      <c r="H33" s="5">
        <v>311988</v>
      </c>
    </row>
    <row r="34" spans="1:8" ht="15">
      <c r="A34" t="s">
        <v>471</v>
      </c>
      <c r="D34" s="5">
        <v>256391</v>
      </c>
      <c r="H34" s="8">
        <v>-4105380</v>
      </c>
    </row>
    <row r="35" spans="1:8" ht="15">
      <c r="A35" t="s">
        <v>472</v>
      </c>
      <c r="D35" s="5">
        <v>377500</v>
      </c>
      <c r="H35" t="s">
        <v>20</v>
      </c>
    </row>
    <row r="37" spans="1:8" ht="15">
      <c r="A37" s="4" t="s">
        <v>473</v>
      </c>
      <c r="C37" s="2">
        <v>95743877</v>
      </c>
      <c r="D37" s="2"/>
      <c r="G37" s="2">
        <v>92072105</v>
      </c>
      <c r="H37" s="2"/>
    </row>
    <row r="39" spans="1:8" ht="15">
      <c r="A39" s="4" t="s">
        <v>474</v>
      </c>
      <c r="C39" s="2">
        <v>178366661</v>
      </c>
      <c r="D39" s="2"/>
      <c r="G39" s="2">
        <v>121075260</v>
      </c>
      <c r="H39" s="2"/>
    </row>
    <row r="41" spans="1:8" ht="15">
      <c r="A41" s="4" t="s">
        <v>475</v>
      </c>
      <c r="C41" s="10">
        <v>13.98</v>
      </c>
      <c r="D41" s="10"/>
      <c r="G41" s="10">
        <v>13.44</v>
      </c>
      <c r="H41" s="10"/>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476</v>
      </c>
      <c r="B2" s="1"/>
      <c r="C2" s="1"/>
      <c r="D2" s="1"/>
      <c r="E2" s="1"/>
      <c r="F2" s="1"/>
    </row>
    <row r="5" spans="3:8" ht="39.75" customHeight="1">
      <c r="C5" s="3" t="s">
        <v>477</v>
      </c>
      <c r="D5" s="3"/>
      <c r="G5" s="3" t="s">
        <v>478</v>
      </c>
      <c r="H5" s="3"/>
    </row>
    <row r="6" ht="15">
      <c r="A6" s="4" t="s">
        <v>479</v>
      </c>
    </row>
    <row r="7" ht="15">
      <c r="A7" t="s">
        <v>480</v>
      </c>
    </row>
    <row r="8" spans="1:8" ht="15">
      <c r="A8" t="s">
        <v>481</v>
      </c>
      <c r="C8" s="2">
        <v>11856483</v>
      </c>
      <c r="D8" s="2"/>
      <c r="G8" s="2">
        <v>2946599</v>
      </c>
      <c r="H8" s="2"/>
    </row>
    <row r="9" spans="1:8" ht="15">
      <c r="A9" t="s">
        <v>482</v>
      </c>
      <c r="D9" s="5">
        <v>242065</v>
      </c>
      <c r="H9" t="s">
        <v>20</v>
      </c>
    </row>
    <row r="11" spans="1:8" ht="15">
      <c r="A11" s="4" t="s">
        <v>483</v>
      </c>
      <c r="D11" s="5">
        <v>12098548</v>
      </c>
      <c r="H11" s="5">
        <v>2946599</v>
      </c>
    </row>
    <row r="13" ht="15">
      <c r="A13" s="4" t="s">
        <v>484</v>
      </c>
    </row>
    <row r="14" spans="1:8" ht="15">
      <c r="A14" t="s">
        <v>485</v>
      </c>
      <c r="D14" s="5">
        <v>1494616</v>
      </c>
      <c r="H14" s="5">
        <v>365433</v>
      </c>
    </row>
    <row r="15" spans="1:8" ht="15">
      <c r="A15" t="s">
        <v>486</v>
      </c>
      <c r="D15" s="5">
        <v>564540</v>
      </c>
      <c r="H15" t="s">
        <v>20</v>
      </c>
    </row>
    <row r="16" spans="1:8" ht="15">
      <c r="A16" t="s">
        <v>487</v>
      </c>
      <c r="D16" s="5">
        <v>1482339</v>
      </c>
      <c r="H16" s="5">
        <v>155913</v>
      </c>
    </row>
    <row r="17" spans="1:8" ht="15">
      <c r="A17" t="s">
        <v>488</v>
      </c>
      <c r="D17" s="5">
        <v>583613</v>
      </c>
      <c r="H17" s="5">
        <v>182995</v>
      </c>
    </row>
    <row r="18" spans="1:8" ht="15">
      <c r="A18" t="s">
        <v>489</v>
      </c>
      <c r="D18" s="5">
        <v>1310084</v>
      </c>
      <c r="H18" s="5">
        <v>556076</v>
      </c>
    </row>
    <row r="20" spans="1:8" ht="15">
      <c r="A20" s="4" t="s">
        <v>490</v>
      </c>
      <c r="D20" s="5">
        <v>5435192</v>
      </c>
      <c r="H20" s="5">
        <v>1260417</v>
      </c>
    </row>
    <row r="21" spans="1:8" ht="15">
      <c r="A21" t="s">
        <v>491</v>
      </c>
      <c r="D21" s="5">
        <v>311648</v>
      </c>
      <c r="H21" s="5">
        <v>1366043</v>
      </c>
    </row>
    <row r="22" spans="1:8" ht="15">
      <c r="A22" t="s">
        <v>492</v>
      </c>
      <c r="D22" s="5">
        <v>42027</v>
      </c>
      <c r="H22" t="s">
        <v>20</v>
      </c>
    </row>
    <row r="24" spans="1:8" ht="15">
      <c r="A24" s="4" t="s">
        <v>493</v>
      </c>
      <c r="D24" s="5">
        <v>5788867</v>
      </c>
      <c r="H24" s="5">
        <v>2626460</v>
      </c>
    </row>
    <row r="26" spans="1:8" ht="15">
      <c r="A26" s="4" t="s">
        <v>56</v>
      </c>
      <c r="D26" s="5">
        <v>6309681</v>
      </c>
      <c r="H26" s="5">
        <v>320139</v>
      </c>
    </row>
    <row r="28" ht="15">
      <c r="A28" s="4" t="s">
        <v>494</v>
      </c>
    </row>
    <row r="29" spans="1:8" ht="15">
      <c r="A29" t="s">
        <v>495</v>
      </c>
      <c r="D29" s="5">
        <v>911925</v>
      </c>
      <c r="H29" s="5">
        <v>311988</v>
      </c>
    </row>
    <row r="30" ht="15">
      <c r="A30" t="s">
        <v>496</v>
      </c>
    </row>
    <row r="31" spans="1:8" ht="15">
      <c r="A31" t="s">
        <v>497</v>
      </c>
      <c r="D31" s="5">
        <v>4361772</v>
      </c>
      <c r="H31" s="8">
        <v>-4105380</v>
      </c>
    </row>
    <row r="32" spans="1:8" ht="15">
      <c r="A32" t="s">
        <v>498</v>
      </c>
      <c r="D32" s="5">
        <v>377500</v>
      </c>
      <c r="H32" t="s">
        <v>20</v>
      </c>
    </row>
    <row r="34" spans="1:8" ht="15">
      <c r="A34" s="4" t="s">
        <v>499</v>
      </c>
      <c r="D34" s="5">
        <v>4739272</v>
      </c>
      <c r="H34" s="8">
        <v>-4105380</v>
      </c>
    </row>
    <row r="36" spans="1:8" ht="15">
      <c r="A36" s="4" t="s">
        <v>500</v>
      </c>
      <c r="D36" s="5">
        <v>5651197</v>
      </c>
      <c r="H36" s="8">
        <v>-3793392</v>
      </c>
    </row>
    <row r="38" spans="1:8" ht="15">
      <c r="A38" s="4" t="s">
        <v>58</v>
      </c>
      <c r="C38" s="2">
        <v>11960878</v>
      </c>
      <c r="D38" s="2"/>
      <c r="G38" s="14">
        <v>-3473253</v>
      </c>
      <c r="H38" s="14"/>
    </row>
    <row r="40" spans="1:8" ht="15">
      <c r="A40" t="s">
        <v>501</v>
      </c>
      <c r="C40" s="10">
        <v>1.75</v>
      </c>
      <c r="D40" s="10"/>
      <c r="G40" s="15">
        <v>-0.51</v>
      </c>
      <c r="H40" s="15"/>
    </row>
    <row r="42" spans="1:8" ht="15">
      <c r="A42" t="s">
        <v>502</v>
      </c>
      <c r="C42" s="10">
        <v>0.92</v>
      </c>
      <c r="D42" s="10"/>
      <c r="G42" s="10">
        <v>0.05</v>
      </c>
      <c r="H42" s="10"/>
    </row>
  </sheetData>
  <sheetProtection selectLockedCells="1" selectUnlockedCells="1"/>
  <mergeCells count="11">
    <mergeCell ref="A2:F2"/>
    <mergeCell ref="C5:D5"/>
    <mergeCell ref="G5:H5"/>
    <mergeCell ref="C8:D8"/>
    <mergeCell ref="G8:H8"/>
    <mergeCell ref="C38:D38"/>
    <mergeCell ref="G38:H38"/>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503</v>
      </c>
      <c r="B2" s="1"/>
      <c r="C2" s="1"/>
      <c r="D2" s="1"/>
      <c r="E2" s="1"/>
      <c r="F2" s="1"/>
    </row>
    <row r="5" spans="3:8" ht="39.75" customHeight="1">
      <c r="C5" s="3" t="s">
        <v>504</v>
      </c>
      <c r="D5" s="3"/>
      <c r="G5" s="3" t="s">
        <v>505</v>
      </c>
      <c r="H5" s="3"/>
    </row>
    <row r="6" ht="15">
      <c r="A6" s="4" t="s">
        <v>506</v>
      </c>
    </row>
    <row r="7" spans="1:8" ht="15">
      <c r="A7" t="s">
        <v>56</v>
      </c>
      <c r="C7" s="2">
        <v>6309681</v>
      </c>
      <c r="D7" s="2"/>
      <c r="G7" s="2">
        <v>320139</v>
      </c>
      <c r="H7" s="2"/>
    </row>
    <row r="8" spans="1:8" ht="15">
      <c r="A8" t="s">
        <v>507</v>
      </c>
      <c r="D8" s="5">
        <v>911925</v>
      </c>
      <c r="H8" s="5">
        <v>311988</v>
      </c>
    </row>
    <row r="9" spans="1:8" ht="15">
      <c r="A9" t="s">
        <v>508</v>
      </c>
      <c r="D9" s="5">
        <v>4361772</v>
      </c>
      <c r="H9" s="8">
        <v>-4105380</v>
      </c>
    </row>
    <row r="10" spans="1:8" ht="15">
      <c r="A10" t="s">
        <v>509</v>
      </c>
      <c r="D10" s="5">
        <v>377500</v>
      </c>
      <c r="H10" t="s">
        <v>20</v>
      </c>
    </row>
    <row r="12" spans="1:8" ht="15">
      <c r="A12" s="4" t="s">
        <v>58</v>
      </c>
      <c r="D12" s="5">
        <v>11960878</v>
      </c>
      <c r="H12" s="8">
        <v>-3473253</v>
      </c>
    </row>
    <row r="14" ht="15">
      <c r="A14" s="4" t="s">
        <v>510</v>
      </c>
    </row>
    <row r="15" spans="1:8" ht="15">
      <c r="A15" t="s">
        <v>511</v>
      </c>
      <c r="D15" s="8">
        <v>-6234106</v>
      </c>
      <c r="H15" s="8">
        <v>-1712667</v>
      </c>
    </row>
    <row r="17" ht="15">
      <c r="A17" s="4" t="s">
        <v>512</v>
      </c>
    </row>
    <row r="18" spans="1:8" ht="15">
      <c r="A18" t="s">
        <v>513</v>
      </c>
      <c r="D18" t="s">
        <v>20</v>
      </c>
      <c r="H18" s="5">
        <v>102760000</v>
      </c>
    </row>
    <row r="19" spans="1:8" ht="15">
      <c r="A19" t="s">
        <v>514</v>
      </c>
      <c r="D19" s="8">
        <v>-2055000</v>
      </c>
      <c r="H19" s="8">
        <v>-5501975</v>
      </c>
    </row>
    <row r="21" spans="1:8" ht="15">
      <c r="A21" s="4" t="s">
        <v>515</v>
      </c>
      <c r="D21" s="8">
        <v>-2055000</v>
      </c>
      <c r="H21" s="5">
        <v>97258025</v>
      </c>
    </row>
    <row r="22" spans="1:8" ht="15">
      <c r="A22" s="4" t="s">
        <v>516</v>
      </c>
      <c r="D22" s="5">
        <v>3671772</v>
      </c>
      <c r="H22" s="5">
        <v>92072105</v>
      </c>
    </row>
    <row r="23" spans="2:9" ht="15">
      <c r="B23" s="6"/>
      <c r="C23" s="6"/>
      <c r="D23" s="6"/>
      <c r="E23" s="6"/>
      <c r="F23" s="6"/>
      <c r="G23" s="6"/>
      <c r="H23" s="6"/>
      <c r="I23" s="6"/>
    </row>
    <row r="24" ht="15">
      <c r="A24" s="4" t="s">
        <v>517</v>
      </c>
    </row>
    <row r="25" spans="1:8" ht="15">
      <c r="A25" t="s">
        <v>518</v>
      </c>
      <c r="C25" s="2">
        <v>92072105</v>
      </c>
      <c r="D25" s="2"/>
      <c r="G25" s="9" t="s">
        <v>519</v>
      </c>
      <c r="H25" s="9"/>
    </row>
    <row r="27" spans="1:8" ht="15">
      <c r="A27" t="s">
        <v>520</v>
      </c>
      <c r="C27" s="2">
        <v>95743877</v>
      </c>
      <c r="D27" s="2"/>
      <c r="G27" s="2">
        <v>92072105</v>
      </c>
      <c r="H27" s="2"/>
    </row>
    <row r="29" spans="1:8" ht="15">
      <c r="A29" t="s">
        <v>521</v>
      </c>
      <c r="C29" s="14">
        <v>-1313000</v>
      </c>
      <c r="D29" s="14"/>
      <c r="G29" s="14">
        <v>-1392528</v>
      </c>
      <c r="H29" s="14"/>
    </row>
    <row r="31" ht="15">
      <c r="A31" s="4" t="s">
        <v>522</v>
      </c>
    </row>
    <row r="32" spans="1:8" ht="15">
      <c r="A32" t="s">
        <v>523</v>
      </c>
      <c r="D32" t="s">
        <v>20</v>
      </c>
      <c r="H32" s="5">
        <v>6850667</v>
      </c>
    </row>
  </sheetData>
  <sheetProtection selectLockedCells="1" selectUnlockedCells="1"/>
  <mergeCells count="13">
    <mergeCell ref="A2:F2"/>
    <mergeCell ref="C5:D5"/>
    <mergeCell ref="G5:H5"/>
    <mergeCell ref="C7:D7"/>
    <mergeCell ref="G7:H7"/>
    <mergeCell ref="B23:E23"/>
    <mergeCell ref="F23:I23"/>
    <mergeCell ref="C25:D25"/>
    <mergeCell ref="G25:H25"/>
    <mergeCell ref="C27:D27"/>
    <mergeCell ref="G27:H27"/>
    <mergeCell ref="C29:D29"/>
    <mergeCell ref="G29:H2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524</v>
      </c>
      <c r="B2" s="1"/>
      <c r="C2" s="1"/>
      <c r="D2" s="1"/>
      <c r="E2" s="1"/>
      <c r="F2" s="1"/>
    </row>
    <row r="5" spans="3:8" ht="39.75" customHeight="1">
      <c r="C5" s="3" t="s">
        <v>525</v>
      </c>
      <c r="D5" s="3"/>
      <c r="G5" s="3" t="s">
        <v>505</v>
      </c>
      <c r="H5" s="3"/>
    </row>
    <row r="6" ht="15">
      <c r="A6" s="4" t="s">
        <v>526</v>
      </c>
    </row>
    <row r="7" spans="1:8" ht="15">
      <c r="A7" t="s">
        <v>58</v>
      </c>
      <c r="C7" s="2">
        <v>11960878</v>
      </c>
      <c r="D7" s="2"/>
      <c r="G7" s="14">
        <v>-3473253</v>
      </c>
      <c r="H7" s="14"/>
    </row>
    <row r="8" ht="15">
      <c r="A8" s="7" t="s">
        <v>527</v>
      </c>
    </row>
    <row r="9" spans="1:8" ht="15">
      <c r="A9" t="s">
        <v>528</v>
      </c>
      <c r="D9" s="8">
        <v>-4361772</v>
      </c>
      <c r="H9" s="5">
        <v>4105380</v>
      </c>
    </row>
    <row r="10" spans="1:8" ht="15">
      <c r="A10" t="s">
        <v>509</v>
      </c>
      <c r="D10" s="8">
        <v>-377500</v>
      </c>
      <c r="H10" t="s">
        <v>20</v>
      </c>
    </row>
    <row r="11" spans="1:8" ht="15">
      <c r="A11" t="s">
        <v>507</v>
      </c>
      <c r="D11" s="8">
        <v>-911925</v>
      </c>
      <c r="H11" s="8">
        <v>-311988</v>
      </c>
    </row>
    <row r="12" spans="1:8" ht="15">
      <c r="A12" t="s">
        <v>529</v>
      </c>
      <c r="D12" s="8">
        <v>-704452</v>
      </c>
      <c r="H12" s="8">
        <v>-136975</v>
      </c>
    </row>
    <row r="13" spans="1:8" ht="15">
      <c r="A13" t="s">
        <v>530</v>
      </c>
      <c r="D13" s="8">
        <v>-128673695</v>
      </c>
      <c r="H13" s="8">
        <v>-147545077</v>
      </c>
    </row>
    <row r="14" spans="1:8" ht="15">
      <c r="A14" t="s">
        <v>531</v>
      </c>
      <c r="D14" s="8">
        <v>-119552</v>
      </c>
      <c r="H14" s="8">
        <v>-42074</v>
      </c>
    </row>
    <row r="15" spans="1:8" ht="15">
      <c r="A15" t="s">
        <v>532</v>
      </c>
      <c r="D15" s="5">
        <v>71499356</v>
      </c>
      <c r="H15" s="5">
        <v>33206493</v>
      </c>
    </row>
    <row r="16" spans="1:8" ht="15">
      <c r="A16" t="s">
        <v>533</v>
      </c>
      <c r="D16" s="5">
        <v>1481222</v>
      </c>
      <c r="H16" s="8">
        <v>-2467500</v>
      </c>
    </row>
    <row r="17" spans="1:8" ht="15">
      <c r="A17" t="s">
        <v>534</v>
      </c>
      <c r="D17" s="8">
        <v>-656172</v>
      </c>
      <c r="H17" s="8">
        <v>-732695</v>
      </c>
    </row>
    <row r="18" spans="1:8" ht="15">
      <c r="A18" t="s">
        <v>535</v>
      </c>
      <c r="D18" s="8">
        <v>-147939</v>
      </c>
      <c r="H18" s="8">
        <v>-163374</v>
      </c>
    </row>
    <row r="19" spans="1:8" ht="15">
      <c r="A19" t="s">
        <v>536</v>
      </c>
      <c r="D19" s="5">
        <v>2367500</v>
      </c>
      <c r="H19" s="5">
        <v>990000</v>
      </c>
    </row>
    <row r="20" spans="1:8" ht="15">
      <c r="A20" t="s">
        <v>537</v>
      </c>
      <c r="D20" s="8">
        <v>-161370</v>
      </c>
      <c r="H20" s="5">
        <v>2323250</v>
      </c>
    </row>
    <row r="21" spans="1:8" ht="15">
      <c r="A21" t="s">
        <v>538</v>
      </c>
      <c r="D21" s="5">
        <v>11304</v>
      </c>
      <c r="H21" s="5">
        <v>150246</v>
      </c>
    </row>
    <row r="22" spans="1:8" ht="15">
      <c r="A22" t="s">
        <v>539</v>
      </c>
      <c r="D22" s="5">
        <v>158315</v>
      </c>
      <c r="H22" s="5">
        <v>266432</v>
      </c>
    </row>
    <row r="23" spans="1:8" ht="15">
      <c r="A23" t="s">
        <v>540</v>
      </c>
      <c r="D23" s="5">
        <v>506314</v>
      </c>
      <c r="H23" t="s">
        <v>20</v>
      </c>
    </row>
    <row r="24" spans="1:8" ht="15">
      <c r="A24" t="s">
        <v>541</v>
      </c>
      <c r="D24" s="5">
        <v>303440</v>
      </c>
      <c r="H24" s="5">
        <v>143680</v>
      </c>
    </row>
    <row r="26" spans="1:8" ht="15">
      <c r="A26" t="s">
        <v>542</v>
      </c>
      <c r="D26" s="8">
        <v>-47826048</v>
      </c>
      <c r="H26" s="8">
        <v>-113687455</v>
      </c>
    </row>
    <row r="28" ht="15">
      <c r="A28" s="4" t="s">
        <v>543</v>
      </c>
    </row>
    <row r="29" spans="1:8" ht="15">
      <c r="A29" t="s">
        <v>544</v>
      </c>
      <c r="D29" t="s">
        <v>20</v>
      </c>
      <c r="H29" s="5">
        <v>102760000</v>
      </c>
    </row>
    <row r="30" spans="1:8" ht="15">
      <c r="A30" t="s">
        <v>545</v>
      </c>
      <c r="D30" t="s">
        <v>20</v>
      </c>
      <c r="H30" s="8">
        <v>-5501975</v>
      </c>
    </row>
    <row r="31" spans="1:8" ht="15">
      <c r="A31" t="s">
        <v>546</v>
      </c>
      <c r="D31" s="8">
        <v>-6165599</v>
      </c>
      <c r="H31" s="8">
        <v>-1233120</v>
      </c>
    </row>
    <row r="32" spans="1:8" ht="15">
      <c r="A32" t="s">
        <v>547</v>
      </c>
      <c r="D32" s="5">
        <v>97650000</v>
      </c>
      <c r="H32" s="5">
        <v>29000000</v>
      </c>
    </row>
    <row r="33" spans="1:8" ht="15">
      <c r="A33" t="s">
        <v>548</v>
      </c>
      <c r="D33" s="8">
        <v>-46800000</v>
      </c>
      <c r="H33" s="8">
        <v>-4350000</v>
      </c>
    </row>
    <row r="35" spans="1:8" ht="15">
      <c r="A35" t="s">
        <v>549</v>
      </c>
      <c r="D35" s="5">
        <v>44684401</v>
      </c>
      <c r="H35" s="5">
        <v>120674905</v>
      </c>
    </row>
    <row r="36" spans="1:8" ht="15">
      <c r="A36" s="4" t="s">
        <v>550</v>
      </c>
      <c r="D36" s="8">
        <v>-3141647</v>
      </c>
      <c r="H36" s="5">
        <v>6987450</v>
      </c>
    </row>
    <row r="38" spans="1:8" ht="15">
      <c r="A38" s="4" t="s">
        <v>551</v>
      </c>
      <c r="D38" s="5">
        <v>6987450</v>
      </c>
      <c r="H38" t="s">
        <v>20</v>
      </c>
    </row>
    <row r="39" spans="1:8" ht="15">
      <c r="A39" s="4" t="s">
        <v>552</v>
      </c>
      <c r="C39" s="2">
        <v>3845803</v>
      </c>
      <c r="D39" s="2"/>
      <c r="G39" s="2">
        <v>6987450</v>
      </c>
      <c r="H39" s="2"/>
    </row>
    <row r="41" ht="15">
      <c r="A41" s="4" t="s">
        <v>553</v>
      </c>
    </row>
    <row r="42" spans="1:8" ht="15">
      <c r="A42" t="s">
        <v>554</v>
      </c>
      <c r="C42" s="2">
        <v>1471035</v>
      </c>
      <c r="D42" s="2"/>
      <c r="G42" s="2">
        <v>5556</v>
      </c>
      <c r="H42" s="2"/>
    </row>
    <row r="44" spans="1:8" ht="15">
      <c r="A44" t="s">
        <v>555</v>
      </c>
      <c r="C44" s="2">
        <v>3952</v>
      </c>
      <c r="D44" s="2"/>
      <c r="G44" s="9" t="s">
        <v>519</v>
      </c>
      <c r="H44" s="9"/>
    </row>
  </sheetData>
  <sheetProtection selectLockedCells="1" selectUnlockedCells="1"/>
  <mergeCells count="11">
    <mergeCell ref="A2:F2"/>
    <mergeCell ref="C5:D5"/>
    <mergeCell ref="G5:H5"/>
    <mergeCell ref="C7:D7"/>
    <mergeCell ref="G7:H7"/>
    <mergeCell ref="C39:D39"/>
    <mergeCell ref="G39:H39"/>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23</v>
      </c>
      <c r="B2" s="1"/>
      <c r="C2" s="1"/>
      <c r="D2" s="1"/>
      <c r="E2" s="1"/>
      <c r="F2" s="1"/>
    </row>
    <row r="5" spans="3:24" ht="39.75" customHeight="1">
      <c r="C5" s="1" t="s">
        <v>24</v>
      </c>
      <c r="D5" s="1"/>
      <c r="G5" s="1" t="s">
        <v>25</v>
      </c>
      <c r="H5" s="1"/>
      <c r="I5" s="1"/>
      <c r="J5" s="1"/>
      <c r="K5" s="1"/>
      <c r="L5" s="1"/>
      <c r="O5" s="3" t="s">
        <v>26</v>
      </c>
      <c r="P5" s="3"/>
      <c r="S5" s="3" t="s">
        <v>27</v>
      </c>
      <c r="T5" s="3"/>
      <c r="W5" s="3" t="s">
        <v>28</v>
      </c>
      <c r="X5" s="3"/>
    </row>
    <row r="6" spans="1:9" ht="15">
      <c r="A6" s="4" t="s">
        <v>29</v>
      </c>
      <c r="D6" s="1" t="s">
        <v>30</v>
      </c>
      <c r="E6" s="1"/>
      <c r="H6" s="1" t="s">
        <v>31</v>
      </c>
      <c r="I6" s="1"/>
    </row>
    <row r="7" ht="15">
      <c r="A7" s="4" t="s">
        <v>32</v>
      </c>
    </row>
    <row r="8" spans="1:25" ht="15">
      <c r="A8" t="s">
        <v>33</v>
      </c>
      <c r="C8" s="9" t="s">
        <v>34</v>
      </c>
      <c r="D8" s="9"/>
      <c r="G8" s="10">
        <v>14.58</v>
      </c>
      <c r="H8" s="10"/>
      <c r="K8" s="10">
        <v>14.05</v>
      </c>
      <c r="L8" s="10"/>
      <c r="P8" t="s">
        <v>35</v>
      </c>
      <c r="T8" t="s">
        <v>35</v>
      </c>
      <c r="W8" s="10">
        <v>0.0875</v>
      </c>
      <c r="X8" s="10"/>
      <c r="Y8" s="8">
        <v>-3</v>
      </c>
    </row>
    <row r="9" spans="1:24" ht="15">
      <c r="A9" t="s">
        <v>36</v>
      </c>
      <c r="D9" t="s">
        <v>37</v>
      </c>
      <c r="H9" s="11">
        <v>14.9</v>
      </c>
      <c r="L9" s="11">
        <v>13.82</v>
      </c>
      <c r="P9" t="s">
        <v>37</v>
      </c>
      <c r="T9" t="s">
        <v>37</v>
      </c>
      <c r="X9" s="11">
        <v>0.2625</v>
      </c>
    </row>
    <row r="10" spans="1:24" ht="15">
      <c r="A10" t="s">
        <v>38</v>
      </c>
      <c r="D10" s="11">
        <v>14.1</v>
      </c>
      <c r="H10" s="11">
        <v>14.43</v>
      </c>
      <c r="L10" s="11">
        <v>12.94</v>
      </c>
      <c r="P10" s="5">
        <v>2</v>
      </c>
      <c r="T10" s="8">
        <v>-8</v>
      </c>
      <c r="X10" s="11">
        <v>0.255</v>
      </c>
    </row>
    <row r="11" spans="1:24" ht="15">
      <c r="A11" t="s">
        <v>39</v>
      </c>
      <c r="D11" s="11">
        <v>13.99</v>
      </c>
      <c r="H11" s="11">
        <v>13.3</v>
      </c>
      <c r="L11" s="11">
        <v>12.35</v>
      </c>
      <c r="P11" s="8">
        <v>-5</v>
      </c>
      <c r="T11" s="8">
        <v>-12</v>
      </c>
      <c r="X11" s="11">
        <v>0.24750000000000003</v>
      </c>
    </row>
    <row r="12" ht="15">
      <c r="A12" s="4" t="s">
        <v>40</v>
      </c>
    </row>
    <row r="13" spans="1:24" ht="15">
      <c r="A13" t="s">
        <v>41</v>
      </c>
      <c r="D13" s="11">
        <v>13.98</v>
      </c>
      <c r="H13" s="11">
        <v>13.03</v>
      </c>
      <c r="L13" s="11">
        <v>11.85</v>
      </c>
      <c r="P13" s="8">
        <v>-7</v>
      </c>
      <c r="T13" s="8">
        <v>-15</v>
      </c>
      <c r="X13" s="11">
        <v>0.24</v>
      </c>
    </row>
    <row r="14" spans="1:24" ht="15">
      <c r="A14" t="s">
        <v>36</v>
      </c>
      <c r="D14" s="11">
        <v>13.94</v>
      </c>
      <c r="H14" s="11">
        <v>11.93</v>
      </c>
      <c r="L14" s="11">
        <v>11.46</v>
      </c>
      <c r="P14" s="8">
        <v>-14</v>
      </c>
      <c r="T14" s="8">
        <v>-18</v>
      </c>
      <c r="X14" s="11">
        <v>0.23500000000000001</v>
      </c>
    </row>
    <row r="15" spans="1:24" ht="15">
      <c r="A15" t="s">
        <v>38</v>
      </c>
      <c r="D15" s="11">
        <v>14.12</v>
      </c>
      <c r="H15" s="11">
        <v>12.1</v>
      </c>
      <c r="L15" s="11">
        <v>10.52</v>
      </c>
      <c r="P15" s="8">
        <v>-14</v>
      </c>
      <c r="T15" s="8">
        <v>-25</v>
      </c>
      <c r="X15" s="11">
        <v>0.225</v>
      </c>
    </row>
    <row r="16" spans="1:24" ht="15">
      <c r="A16" t="s">
        <v>39</v>
      </c>
      <c r="D16" s="11">
        <v>13.68</v>
      </c>
      <c r="H16" s="11">
        <v>11.03</v>
      </c>
      <c r="L16" s="11">
        <v>10.01</v>
      </c>
      <c r="P16" s="8">
        <v>-19</v>
      </c>
      <c r="T16" s="8">
        <v>-27</v>
      </c>
      <c r="X16" s="11">
        <v>0.21</v>
      </c>
    </row>
    <row r="17" ht="15">
      <c r="A17" s="4" t="s">
        <v>42</v>
      </c>
    </row>
    <row r="18" spans="1:24" ht="15">
      <c r="A18" t="s">
        <v>41</v>
      </c>
      <c r="D18" s="11">
        <v>13.44</v>
      </c>
      <c r="H18" s="11">
        <v>12.85</v>
      </c>
      <c r="L18" s="11">
        <v>10.34</v>
      </c>
      <c r="P18" s="8">
        <v>-4</v>
      </c>
      <c r="T18" s="8">
        <v>-23</v>
      </c>
      <c r="X18" s="11">
        <v>0.2</v>
      </c>
    </row>
    <row r="19" spans="1:24" ht="15">
      <c r="A19" t="s">
        <v>43</v>
      </c>
      <c r="D19" s="11">
        <v>14.06</v>
      </c>
      <c r="H19" s="11">
        <v>13.7</v>
      </c>
      <c r="L19" s="11">
        <v>12.27</v>
      </c>
      <c r="P19" s="8">
        <v>-3</v>
      </c>
      <c r="T19" s="8">
        <v>-13</v>
      </c>
      <c r="X19" s="11">
        <v>0.05</v>
      </c>
    </row>
  </sheetData>
  <sheetProtection selectLockedCells="1" selectUnlockedCells="1"/>
  <mergeCells count="12">
    <mergeCell ref="A2:F2"/>
    <mergeCell ref="C5:D5"/>
    <mergeCell ref="G5:L5"/>
    <mergeCell ref="O5:P5"/>
    <mergeCell ref="S5:T5"/>
    <mergeCell ref="W5:X5"/>
    <mergeCell ref="D6:E6"/>
    <mergeCell ref="H6:I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5.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556</v>
      </c>
      <c r="B2" s="1"/>
      <c r="C2" s="1"/>
      <c r="D2" s="1"/>
      <c r="E2" s="1"/>
      <c r="F2" s="1"/>
    </row>
    <row r="5" spans="1:26" ht="39.75" customHeight="1">
      <c r="A5" s="4" t="s">
        <v>557</v>
      </c>
      <c r="C5" s="1" t="s">
        <v>558</v>
      </c>
      <c r="D5" s="1"/>
      <c r="G5" s="4" t="s">
        <v>559</v>
      </c>
      <c r="I5" s="3" t="s">
        <v>560</v>
      </c>
      <c r="J5" s="3"/>
      <c r="M5" s="3" t="s">
        <v>561</v>
      </c>
      <c r="N5" s="3"/>
      <c r="Q5" s="3" t="s">
        <v>562</v>
      </c>
      <c r="R5" s="3"/>
      <c r="U5" s="1" t="s">
        <v>563</v>
      </c>
      <c r="V5" s="1"/>
      <c r="Y5" s="3" t="s">
        <v>564</v>
      </c>
      <c r="Z5" s="3"/>
    </row>
    <row r="6" spans="1:27" ht="39.75" customHeight="1">
      <c r="A6" s="3" t="s">
        <v>565</v>
      </c>
      <c r="B6" s="3"/>
      <c r="C6" s="3"/>
      <c r="D6" s="3"/>
      <c r="E6" s="3"/>
      <c r="F6" s="3"/>
      <c r="G6" s="3"/>
      <c r="H6" s="3"/>
      <c r="I6" s="3"/>
      <c r="J6" s="3"/>
      <c r="K6" s="3"/>
      <c r="L6" s="3"/>
      <c r="M6" s="3"/>
      <c r="N6" s="3"/>
      <c r="O6" s="3"/>
      <c r="P6" s="3"/>
      <c r="Q6" s="3"/>
      <c r="R6" s="3"/>
      <c r="S6" s="3"/>
      <c r="T6" s="3"/>
      <c r="U6" s="3"/>
      <c r="V6" s="3"/>
      <c r="W6" s="3"/>
      <c r="X6" s="3"/>
      <c r="Y6" s="3"/>
      <c r="Z6" s="3"/>
      <c r="AA6" s="4"/>
    </row>
    <row r="7" spans="1:27" ht="15">
      <c r="A7" s="1" t="s">
        <v>566</v>
      </c>
      <c r="B7" s="1"/>
      <c r="C7" s="1"/>
      <c r="D7" s="1"/>
      <c r="E7" s="1"/>
      <c r="F7" s="1"/>
      <c r="G7" s="1"/>
      <c r="H7" s="1"/>
      <c r="I7" s="1"/>
      <c r="J7" s="1"/>
      <c r="K7" s="1"/>
      <c r="L7" s="1"/>
      <c r="M7" s="1"/>
      <c r="N7" s="1"/>
      <c r="O7" s="1"/>
      <c r="P7" s="1"/>
      <c r="Q7" s="1"/>
      <c r="R7" s="1"/>
      <c r="S7" s="1"/>
      <c r="T7" s="1"/>
      <c r="U7" s="1"/>
      <c r="V7" s="1"/>
      <c r="W7" s="1"/>
      <c r="X7" s="1"/>
      <c r="Y7" s="1"/>
      <c r="Z7" s="1"/>
      <c r="AA7" s="4"/>
    </row>
    <row r="8" spans="1:26" ht="15">
      <c r="A8" t="s">
        <v>567</v>
      </c>
      <c r="D8" t="s">
        <v>568</v>
      </c>
      <c r="G8" t="s">
        <v>296</v>
      </c>
      <c r="J8" t="s">
        <v>149</v>
      </c>
      <c r="N8" t="s">
        <v>569</v>
      </c>
      <c r="R8" s="5">
        <v>214286</v>
      </c>
      <c r="U8" s="2">
        <v>214838</v>
      </c>
      <c r="V8" s="2"/>
      <c r="Y8" s="2">
        <v>214018</v>
      </c>
      <c r="Z8" s="2"/>
    </row>
    <row r="9" spans="1:26" ht="15">
      <c r="A9" t="s">
        <v>570</v>
      </c>
      <c r="D9" t="s">
        <v>571</v>
      </c>
      <c r="G9" t="s">
        <v>572</v>
      </c>
      <c r="J9" t="s">
        <v>573</v>
      </c>
      <c r="N9" t="s">
        <v>574</v>
      </c>
      <c r="R9" s="5">
        <v>987500</v>
      </c>
      <c r="V9" s="5">
        <v>959574</v>
      </c>
      <c r="Z9" s="5">
        <v>987500</v>
      </c>
    </row>
    <row r="10" spans="1:26" ht="15">
      <c r="A10" t="s">
        <v>575</v>
      </c>
      <c r="D10" t="s">
        <v>576</v>
      </c>
      <c r="G10" t="s">
        <v>283</v>
      </c>
      <c r="J10" t="s">
        <v>577</v>
      </c>
      <c r="N10" t="s">
        <v>578</v>
      </c>
      <c r="R10" s="5">
        <v>2977500</v>
      </c>
      <c r="V10" s="5">
        <v>2937079</v>
      </c>
      <c r="Z10" s="5">
        <v>2962613</v>
      </c>
    </row>
    <row r="11" spans="1:26" ht="15">
      <c r="A11" t="s">
        <v>579</v>
      </c>
      <c r="D11" t="s">
        <v>580</v>
      </c>
      <c r="G11" t="s">
        <v>330</v>
      </c>
      <c r="J11" t="s">
        <v>581</v>
      </c>
      <c r="N11" t="s">
        <v>582</v>
      </c>
      <c r="R11" s="5">
        <v>2943750</v>
      </c>
      <c r="V11" s="5">
        <v>2888381</v>
      </c>
      <c r="Z11" s="5">
        <v>2960309</v>
      </c>
    </row>
    <row r="12" spans="1:26" ht="15">
      <c r="A12" t="s">
        <v>583</v>
      </c>
      <c r="D12" t="s">
        <v>584</v>
      </c>
      <c r="G12" t="s">
        <v>333</v>
      </c>
      <c r="J12" t="s">
        <v>585</v>
      </c>
      <c r="N12" t="s">
        <v>586</v>
      </c>
      <c r="R12" s="5">
        <v>990000</v>
      </c>
      <c r="V12" s="5">
        <v>985747</v>
      </c>
      <c r="Z12" s="5">
        <v>987525</v>
      </c>
    </row>
    <row r="13" spans="1:26" ht="15">
      <c r="A13" t="s">
        <v>587</v>
      </c>
      <c r="D13" t="s">
        <v>588</v>
      </c>
      <c r="G13" t="s">
        <v>330</v>
      </c>
      <c r="J13" t="s">
        <v>573</v>
      </c>
      <c r="N13" t="s">
        <v>574</v>
      </c>
      <c r="R13" s="5">
        <v>3975000</v>
      </c>
      <c r="V13" s="5">
        <v>3902979</v>
      </c>
      <c r="Z13" s="5">
        <v>4014750</v>
      </c>
    </row>
    <row r="14" spans="1:26" ht="15">
      <c r="A14" t="s">
        <v>589</v>
      </c>
      <c r="D14" t="s">
        <v>590</v>
      </c>
      <c r="G14" t="s">
        <v>591</v>
      </c>
      <c r="J14" t="s">
        <v>581</v>
      </c>
      <c r="N14" t="s">
        <v>582</v>
      </c>
      <c r="R14" s="5">
        <v>3866119</v>
      </c>
      <c r="V14" s="5">
        <v>3801408</v>
      </c>
      <c r="Z14" s="5">
        <v>3859675</v>
      </c>
    </row>
    <row r="15" spans="1:26" ht="15">
      <c r="A15" t="s">
        <v>592</v>
      </c>
      <c r="D15" t="s">
        <v>593</v>
      </c>
      <c r="G15" t="s">
        <v>294</v>
      </c>
      <c r="J15" t="s">
        <v>581</v>
      </c>
      <c r="N15" t="s">
        <v>582</v>
      </c>
      <c r="R15" s="5">
        <v>3733125</v>
      </c>
      <c r="V15" s="5">
        <v>3673063</v>
      </c>
      <c r="Z15" s="5">
        <v>3677128</v>
      </c>
    </row>
    <row r="16" spans="1:26" ht="15">
      <c r="A16" t="s">
        <v>594</v>
      </c>
      <c r="D16" t="s">
        <v>595</v>
      </c>
      <c r="G16" t="s">
        <v>294</v>
      </c>
      <c r="J16" t="s">
        <v>585</v>
      </c>
      <c r="N16" t="s">
        <v>586</v>
      </c>
      <c r="R16" s="5">
        <v>990000</v>
      </c>
      <c r="V16" s="5">
        <v>981827</v>
      </c>
      <c r="Z16" s="5">
        <v>987525</v>
      </c>
    </row>
    <row r="17" spans="1:26" ht="15">
      <c r="A17" t="s">
        <v>596</v>
      </c>
      <c r="D17" t="s">
        <v>597</v>
      </c>
      <c r="G17" t="s">
        <v>598</v>
      </c>
      <c r="J17" t="s">
        <v>599</v>
      </c>
      <c r="N17" t="s">
        <v>600</v>
      </c>
      <c r="R17" s="5">
        <v>3980000</v>
      </c>
      <c r="V17" s="5">
        <v>3904846</v>
      </c>
      <c r="Z17" s="5">
        <v>4109350</v>
      </c>
    </row>
    <row r="18" spans="1:26" ht="15">
      <c r="A18" t="s">
        <v>601</v>
      </c>
      <c r="D18" t="s">
        <v>584</v>
      </c>
      <c r="G18" t="s">
        <v>294</v>
      </c>
      <c r="J18" t="s">
        <v>602</v>
      </c>
      <c r="N18" t="s">
        <v>603</v>
      </c>
      <c r="R18" s="5">
        <v>950104</v>
      </c>
      <c r="V18" s="5">
        <v>946081</v>
      </c>
      <c r="Z18" s="5">
        <v>945353</v>
      </c>
    </row>
    <row r="19" spans="1:26" ht="15">
      <c r="A19" t="s">
        <v>604</v>
      </c>
      <c r="D19" t="s">
        <v>605</v>
      </c>
      <c r="G19" t="s">
        <v>330</v>
      </c>
      <c r="J19" t="s">
        <v>606</v>
      </c>
      <c r="N19" t="s">
        <v>607</v>
      </c>
      <c r="R19" s="5">
        <v>3990000</v>
      </c>
      <c r="V19" s="5">
        <v>3952867</v>
      </c>
      <c r="Z19" s="5">
        <v>4009950</v>
      </c>
    </row>
    <row r="20" spans="1:26" ht="15">
      <c r="A20" t="s">
        <v>608</v>
      </c>
      <c r="D20" t="s">
        <v>609</v>
      </c>
      <c r="G20" t="s">
        <v>335</v>
      </c>
      <c r="J20" t="s">
        <v>602</v>
      </c>
      <c r="N20" t="s">
        <v>578</v>
      </c>
      <c r="R20" s="5">
        <v>1995000</v>
      </c>
      <c r="V20" s="5">
        <v>1975762</v>
      </c>
      <c r="Z20" s="5">
        <v>2004975</v>
      </c>
    </row>
    <row r="21" spans="1:26" ht="39.75" customHeight="1">
      <c r="A21" t="s">
        <v>610</v>
      </c>
      <c r="D21" t="s">
        <v>611</v>
      </c>
      <c r="G21" s="7" t="s">
        <v>612</v>
      </c>
      <c r="J21" t="s">
        <v>187</v>
      </c>
      <c r="N21" t="s">
        <v>613</v>
      </c>
      <c r="R21" s="5">
        <v>3000000</v>
      </c>
      <c r="V21" s="5">
        <v>2884003</v>
      </c>
      <c r="Z21" s="5">
        <v>2962500</v>
      </c>
    </row>
    <row r="22" spans="1:26" ht="15">
      <c r="A22" t="s">
        <v>614</v>
      </c>
      <c r="D22" t="s">
        <v>615</v>
      </c>
      <c r="G22" t="s">
        <v>294</v>
      </c>
      <c r="J22" t="s">
        <v>573</v>
      </c>
      <c r="N22" t="s">
        <v>574</v>
      </c>
      <c r="R22" s="5">
        <v>2977500</v>
      </c>
      <c r="V22" s="5">
        <v>2898672</v>
      </c>
      <c r="Z22" s="5">
        <v>2977500</v>
      </c>
    </row>
    <row r="23" spans="1:26" ht="15">
      <c r="A23" t="s">
        <v>616</v>
      </c>
      <c r="D23" t="s">
        <v>617</v>
      </c>
      <c r="G23" t="s">
        <v>302</v>
      </c>
      <c r="J23" t="s">
        <v>577</v>
      </c>
      <c r="N23" t="s">
        <v>582</v>
      </c>
      <c r="R23" s="5">
        <v>1995000</v>
      </c>
      <c r="V23" s="5">
        <v>1956496</v>
      </c>
      <c r="Z23" s="5">
        <v>2012456</v>
      </c>
    </row>
    <row r="24" spans="1:26" ht="15">
      <c r="A24" s="7" t="s">
        <v>618</v>
      </c>
      <c r="D24" t="s">
        <v>619</v>
      </c>
      <c r="G24" t="s">
        <v>285</v>
      </c>
      <c r="J24" t="s">
        <v>620</v>
      </c>
      <c r="N24" t="s">
        <v>20</v>
      </c>
      <c r="R24" s="5">
        <v>3000000</v>
      </c>
      <c r="V24" s="5">
        <v>3000000</v>
      </c>
      <c r="Z24" s="5">
        <v>3120000</v>
      </c>
    </row>
    <row r="25" spans="1:26" ht="15">
      <c r="A25" t="s">
        <v>621</v>
      </c>
      <c r="D25" t="s">
        <v>622</v>
      </c>
      <c r="G25" t="s">
        <v>342</v>
      </c>
      <c r="J25" t="s">
        <v>577</v>
      </c>
      <c r="N25" t="s">
        <v>578</v>
      </c>
      <c r="R25" s="5">
        <v>2956829</v>
      </c>
      <c r="V25" s="5">
        <v>2933351</v>
      </c>
      <c r="Z25" s="5">
        <v>2934653</v>
      </c>
    </row>
    <row r="26" spans="1:26" ht="39.75" customHeight="1">
      <c r="A26" t="s">
        <v>623</v>
      </c>
      <c r="D26" t="s">
        <v>615</v>
      </c>
      <c r="G26" s="7" t="s">
        <v>624</v>
      </c>
      <c r="J26" t="s">
        <v>625</v>
      </c>
      <c r="N26" t="s">
        <v>626</v>
      </c>
      <c r="R26" s="5">
        <v>4962500</v>
      </c>
      <c r="V26" s="5">
        <v>4742008</v>
      </c>
      <c r="Z26" s="5">
        <v>4925281</v>
      </c>
    </row>
    <row r="27" spans="1:26" ht="15">
      <c r="A27" t="s">
        <v>627</v>
      </c>
      <c r="D27" t="s">
        <v>628</v>
      </c>
      <c r="G27" t="s">
        <v>320</v>
      </c>
      <c r="J27" t="s">
        <v>581</v>
      </c>
      <c r="N27" t="s">
        <v>574</v>
      </c>
      <c r="R27" s="5">
        <v>2985000</v>
      </c>
      <c r="V27" s="5">
        <v>2929228</v>
      </c>
      <c r="Z27" s="5">
        <v>2992463</v>
      </c>
    </row>
    <row r="28" spans="1:26" ht="15">
      <c r="A28" t="s">
        <v>629</v>
      </c>
      <c r="D28" t="s">
        <v>630</v>
      </c>
      <c r="G28" t="s">
        <v>343</v>
      </c>
      <c r="J28" t="s">
        <v>577</v>
      </c>
      <c r="N28" t="s">
        <v>582</v>
      </c>
      <c r="R28" s="5">
        <v>2743125</v>
      </c>
      <c r="V28" s="5">
        <v>2702953</v>
      </c>
      <c r="Z28" s="5">
        <v>2715694</v>
      </c>
    </row>
    <row r="29" spans="1:26" ht="15">
      <c r="A29" t="s">
        <v>631</v>
      </c>
      <c r="D29" t="s">
        <v>632</v>
      </c>
      <c r="G29" t="s">
        <v>333</v>
      </c>
      <c r="J29" t="s">
        <v>633</v>
      </c>
      <c r="N29" t="s">
        <v>20</v>
      </c>
      <c r="R29" s="5">
        <v>2000000</v>
      </c>
      <c r="V29" s="5">
        <v>1963159</v>
      </c>
      <c r="Z29" s="5">
        <v>2125000</v>
      </c>
    </row>
    <row r="30" spans="1:26" ht="15">
      <c r="A30" t="s">
        <v>634</v>
      </c>
      <c r="D30" t="s">
        <v>635</v>
      </c>
      <c r="G30" t="s">
        <v>300</v>
      </c>
      <c r="J30" t="s">
        <v>606</v>
      </c>
      <c r="N30" t="s">
        <v>613</v>
      </c>
      <c r="R30" s="5">
        <v>1700000</v>
      </c>
      <c r="V30" s="5">
        <v>1691500</v>
      </c>
      <c r="Z30" s="5">
        <v>1649000</v>
      </c>
    </row>
    <row r="31" spans="1:26" ht="39.75" customHeight="1">
      <c r="A31" t="s">
        <v>636</v>
      </c>
      <c r="D31" t="s">
        <v>637</v>
      </c>
      <c r="G31" s="7" t="s">
        <v>638</v>
      </c>
      <c r="J31" s="11">
        <v>3.59</v>
      </c>
      <c r="K31" t="s">
        <v>639</v>
      </c>
      <c r="N31" t="s">
        <v>640</v>
      </c>
      <c r="R31" s="5">
        <v>6836508</v>
      </c>
      <c r="V31" s="5">
        <v>6534349</v>
      </c>
      <c r="Z31" s="5">
        <v>5247020</v>
      </c>
    </row>
    <row r="32" spans="1:26" ht="15">
      <c r="A32" t="s">
        <v>641</v>
      </c>
      <c r="D32" t="s">
        <v>642</v>
      </c>
      <c r="G32" t="s">
        <v>335</v>
      </c>
      <c r="J32" t="s">
        <v>149</v>
      </c>
      <c r="N32" t="s">
        <v>643</v>
      </c>
      <c r="R32" s="5">
        <v>5476250</v>
      </c>
      <c r="V32" s="5">
        <v>5512699</v>
      </c>
      <c r="Z32" s="5">
        <v>5558394</v>
      </c>
    </row>
    <row r="33" spans="1:26" ht="39.75" customHeight="1">
      <c r="A33" t="s">
        <v>644</v>
      </c>
      <c r="D33" t="s">
        <v>645</v>
      </c>
      <c r="G33" s="7" t="s">
        <v>646</v>
      </c>
      <c r="J33" t="s">
        <v>647</v>
      </c>
      <c r="N33" t="s">
        <v>648</v>
      </c>
      <c r="R33" s="5">
        <v>4937500</v>
      </c>
      <c r="V33" s="5">
        <v>4845282</v>
      </c>
      <c r="Z33" s="5">
        <v>4863438</v>
      </c>
    </row>
    <row r="34" spans="1:26" ht="15">
      <c r="A34" t="s">
        <v>649</v>
      </c>
      <c r="D34" t="s">
        <v>650</v>
      </c>
      <c r="G34" t="s">
        <v>294</v>
      </c>
      <c r="J34" t="s">
        <v>585</v>
      </c>
      <c r="N34" t="s">
        <v>586</v>
      </c>
      <c r="R34" s="5">
        <v>1844649</v>
      </c>
      <c r="V34" s="5">
        <v>1821373</v>
      </c>
      <c r="Z34" s="5">
        <v>1766252</v>
      </c>
    </row>
    <row r="35" spans="1:26" ht="15">
      <c r="A35" t="s">
        <v>651</v>
      </c>
      <c r="D35" t="s">
        <v>652</v>
      </c>
      <c r="G35" t="s">
        <v>294</v>
      </c>
      <c r="J35" t="s">
        <v>602</v>
      </c>
      <c r="N35" t="s">
        <v>578</v>
      </c>
      <c r="R35" s="5">
        <v>3400000</v>
      </c>
      <c r="V35" s="5">
        <v>3349374</v>
      </c>
      <c r="Z35" s="5">
        <v>3351125</v>
      </c>
    </row>
    <row r="36" spans="1:26" ht="15">
      <c r="A36" t="s">
        <v>653</v>
      </c>
      <c r="D36" t="s">
        <v>654</v>
      </c>
      <c r="G36" t="s">
        <v>281</v>
      </c>
      <c r="J36" t="s">
        <v>577</v>
      </c>
      <c r="N36" t="s">
        <v>578</v>
      </c>
      <c r="R36" s="5">
        <v>3950000</v>
      </c>
      <c r="V36" s="5">
        <v>3916596</v>
      </c>
      <c r="Z36" s="5">
        <v>3921611</v>
      </c>
    </row>
    <row r="37" spans="1:26" ht="15">
      <c r="A37" t="s">
        <v>655</v>
      </c>
      <c r="D37" t="s">
        <v>656</v>
      </c>
      <c r="G37" t="s">
        <v>330</v>
      </c>
      <c r="J37" t="s">
        <v>647</v>
      </c>
      <c r="N37" t="s">
        <v>648</v>
      </c>
      <c r="R37" s="5">
        <v>2887500</v>
      </c>
      <c r="V37" s="5">
        <v>2826368</v>
      </c>
      <c r="Z37" s="5">
        <v>2887500</v>
      </c>
    </row>
    <row r="38" spans="1:26" ht="39.75" customHeight="1">
      <c r="A38" t="s">
        <v>657</v>
      </c>
      <c r="D38" t="s">
        <v>658</v>
      </c>
      <c r="G38" s="7" t="s">
        <v>624</v>
      </c>
      <c r="J38" t="s">
        <v>585</v>
      </c>
      <c r="N38" t="s">
        <v>659</v>
      </c>
      <c r="R38" s="5">
        <v>2985000</v>
      </c>
      <c r="V38" s="5">
        <v>2943607</v>
      </c>
      <c r="Z38" s="5">
        <v>2955150</v>
      </c>
    </row>
    <row r="39" spans="1:26" ht="15">
      <c r="A39" t="s">
        <v>660</v>
      </c>
      <c r="D39" t="s">
        <v>661</v>
      </c>
      <c r="G39" t="s">
        <v>662</v>
      </c>
      <c r="J39" t="s">
        <v>577</v>
      </c>
      <c r="N39" t="s">
        <v>578</v>
      </c>
      <c r="R39" s="5">
        <v>987500</v>
      </c>
      <c r="V39" s="5">
        <v>973817</v>
      </c>
      <c r="Z39" s="5">
        <v>997375</v>
      </c>
    </row>
    <row r="40" spans="1:26" ht="15">
      <c r="A40" t="s">
        <v>663</v>
      </c>
      <c r="D40" t="s">
        <v>664</v>
      </c>
      <c r="G40" t="s">
        <v>278</v>
      </c>
      <c r="J40" t="s">
        <v>577</v>
      </c>
      <c r="N40" t="s">
        <v>578</v>
      </c>
      <c r="R40" s="5">
        <v>1496250</v>
      </c>
      <c r="V40" s="5">
        <v>1467389</v>
      </c>
      <c r="Z40" s="5">
        <v>1492509</v>
      </c>
    </row>
    <row r="41" spans="1:26" ht="39.75" customHeight="1">
      <c r="A41" t="s">
        <v>665</v>
      </c>
      <c r="D41" t="s">
        <v>666</v>
      </c>
      <c r="G41" s="7" t="s">
        <v>667</v>
      </c>
      <c r="J41" s="7" t="s">
        <v>668</v>
      </c>
      <c r="K41" s="7" t="s">
        <v>669</v>
      </c>
      <c r="N41" t="s">
        <v>670</v>
      </c>
      <c r="R41" s="5">
        <v>5497407</v>
      </c>
      <c r="V41" s="5">
        <v>4931995</v>
      </c>
      <c r="Z41" s="5">
        <v>4439156</v>
      </c>
    </row>
    <row r="42" spans="1:26" ht="15">
      <c r="A42" t="s">
        <v>671</v>
      </c>
      <c r="D42" t="s">
        <v>672</v>
      </c>
      <c r="G42" t="s">
        <v>278</v>
      </c>
      <c r="J42" t="s">
        <v>673</v>
      </c>
      <c r="N42" t="s">
        <v>674</v>
      </c>
      <c r="R42" s="5">
        <v>1975000</v>
      </c>
      <c r="V42" s="5">
        <v>1958715</v>
      </c>
      <c r="Z42" s="5">
        <v>1967594</v>
      </c>
    </row>
  </sheetData>
  <sheetProtection selectLockedCells="1" selectUnlockedCells="1"/>
  <mergeCells count="11">
    <mergeCell ref="A2:F2"/>
    <mergeCell ref="C5:D5"/>
    <mergeCell ref="I5:J5"/>
    <mergeCell ref="M5:N5"/>
    <mergeCell ref="Q5:R5"/>
    <mergeCell ref="U5:V5"/>
    <mergeCell ref="Y5:Z5"/>
    <mergeCell ref="A6:Z6"/>
    <mergeCell ref="A7:Z7"/>
    <mergeCell ref="U8:V8"/>
    <mergeCell ref="Y8:Z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556</v>
      </c>
      <c r="B2" s="1"/>
      <c r="C2" s="1"/>
      <c r="D2" s="1"/>
      <c r="E2" s="1"/>
      <c r="F2" s="1"/>
    </row>
    <row r="5" spans="1:26" ht="39.75" customHeight="1">
      <c r="A5" s="4" t="s">
        <v>557</v>
      </c>
      <c r="C5" s="1" t="s">
        <v>558</v>
      </c>
      <c r="D5" s="1"/>
      <c r="G5" s="4" t="s">
        <v>559</v>
      </c>
      <c r="I5" s="3" t="s">
        <v>560</v>
      </c>
      <c r="J5" s="3"/>
      <c r="M5" s="3" t="s">
        <v>561</v>
      </c>
      <c r="N5" s="3"/>
      <c r="Q5" s="3" t="s">
        <v>562</v>
      </c>
      <c r="R5" s="3"/>
      <c r="U5" s="1" t="s">
        <v>563</v>
      </c>
      <c r="V5" s="1"/>
      <c r="Y5" s="3" t="s">
        <v>564</v>
      </c>
      <c r="Z5" s="3"/>
    </row>
    <row r="6" spans="1:26" ht="15">
      <c r="A6" t="s">
        <v>675</v>
      </c>
      <c r="D6" t="s">
        <v>676</v>
      </c>
      <c r="G6" t="s">
        <v>677</v>
      </c>
      <c r="J6" t="s">
        <v>678</v>
      </c>
      <c r="N6" t="s">
        <v>679</v>
      </c>
      <c r="R6" s="5">
        <v>978077</v>
      </c>
      <c r="V6" s="5">
        <v>970036</v>
      </c>
      <c r="Z6" s="5">
        <v>967889</v>
      </c>
    </row>
    <row r="7" spans="1:26" ht="15">
      <c r="A7" t="s">
        <v>680</v>
      </c>
      <c r="D7" t="s">
        <v>681</v>
      </c>
      <c r="G7" t="s">
        <v>682</v>
      </c>
      <c r="J7" t="s">
        <v>606</v>
      </c>
      <c r="N7" t="s">
        <v>607</v>
      </c>
      <c r="R7" s="5">
        <v>1980000</v>
      </c>
      <c r="V7" s="5">
        <v>1909788</v>
      </c>
      <c r="Z7" s="5">
        <v>1994850</v>
      </c>
    </row>
    <row r="8" spans="1:26" ht="15">
      <c r="A8" t="s">
        <v>683</v>
      </c>
      <c r="D8" t="s">
        <v>684</v>
      </c>
      <c r="G8" t="s">
        <v>330</v>
      </c>
      <c r="J8" t="s">
        <v>577</v>
      </c>
      <c r="N8" t="s">
        <v>578</v>
      </c>
      <c r="R8" s="5">
        <v>3970000</v>
      </c>
      <c r="V8" s="5">
        <v>3898141</v>
      </c>
      <c r="Z8" s="5">
        <v>3970000</v>
      </c>
    </row>
    <row r="9" spans="1:26" ht="15">
      <c r="A9" t="s">
        <v>685</v>
      </c>
      <c r="D9" t="s">
        <v>686</v>
      </c>
      <c r="G9" t="s">
        <v>287</v>
      </c>
      <c r="J9" t="s">
        <v>577</v>
      </c>
      <c r="N9" t="s">
        <v>582</v>
      </c>
      <c r="R9" s="5">
        <v>3000000</v>
      </c>
      <c r="V9" s="5">
        <v>2955509</v>
      </c>
      <c r="Z9" s="5">
        <v>2973126</v>
      </c>
    </row>
    <row r="10" spans="1:26" ht="15">
      <c r="A10" t="s">
        <v>687</v>
      </c>
      <c r="D10" t="s">
        <v>688</v>
      </c>
      <c r="G10" t="s">
        <v>296</v>
      </c>
      <c r="J10" t="s">
        <v>585</v>
      </c>
      <c r="N10" t="s">
        <v>659</v>
      </c>
      <c r="R10" s="5">
        <v>2962500</v>
      </c>
      <c r="V10" s="5">
        <v>2938182</v>
      </c>
      <c r="Z10" s="5">
        <v>2960648</v>
      </c>
    </row>
    <row r="11" spans="1:26" ht="15">
      <c r="A11" t="s">
        <v>689</v>
      </c>
      <c r="D11" t="s">
        <v>690</v>
      </c>
      <c r="G11" t="s">
        <v>285</v>
      </c>
      <c r="J11" t="s">
        <v>678</v>
      </c>
      <c r="N11" t="s">
        <v>586</v>
      </c>
      <c r="R11" s="5">
        <v>1500000</v>
      </c>
      <c r="V11" s="5">
        <v>1485300</v>
      </c>
      <c r="Z11" s="5">
        <v>1505625</v>
      </c>
    </row>
    <row r="12" spans="1:26" ht="15">
      <c r="A12" t="s">
        <v>691</v>
      </c>
      <c r="D12" t="s">
        <v>692</v>
      </c>
      <c r="G12" t="s">
        <v>291</v>
      </c>
      <c r="J12" t="s">
        <v>577</v>
      </c>
      <c r="N12" t="s">
        <v>578</v>
      </c>
      <c r="R12" s="5">
        <v>2962512</v>
      </c>
      <c r="V12" s="5">
        <v>2939052</v>
      </c>
      <c r="Z12" s="5">
        <v>2932887</v>
      </c>
    </row>
    <row r="13" spans="1:26" ht="15">
      <c r="A13" t="s">
        <v>693</v>
      </c>
      <c r="D13" t="s">
        <v>694</v>
      </c>
      <c r="G13" t="s">
        <v>296</v>
      </c>
      <c r="J13" t="s">
        <v>695</v>
      </c>
      <c r="N13" t="s">
        <v>696</v>
      </c>
      <c r="R13" s="5">
        <v>150000</v>
      </c>
      <c r="V13" s="5">
        <v>147935</v>
      </c>
      <c r="Z13" s="5">
        <v>150000</v>
      </c>
    </row>
    <row r="14" spans="1:26" ht="15">
      <c r="A14" t="s">
        <v>697</v>
      </c>
      <c r="D14" t="s">
        <v>694</v>
      </c>
      <c r="G14" t="s">
        <v>296</v>
      </c>
      <c r="J14" t="s">
        <v>698</v>
      </c>
      <c r="N14" t="s">
        <v>699</v>
      </c>
      <c r="R14" s="5">
        <v>1875000</v>
      </c>
      <c r="V14" s="5">
        <v>1823914</v>
      </c>
      <c r="Z14" s="5">
        <v>1914375</v>
      </c>
    </row>
    <row r="15" spans="1:26" ht="15">
      <c r="A15" t="s">
        <v>700</v>
      </c>
      <c r="D15" t="s">
        <v>701</v>
      </c>
      <c r="G15" t="s">
        <v>330</v>
      </c>
      <c r="J15" t="s">
        <v>187</v>
      </c>
      <c r="N15" t="s">
        <v>613</v>
      </c>
      <c r="R15" s="5">
        <v>992500</v>
      </c>
      <c r="V15" s="5">
        <v>958036</v>
      </c>
      <c r="Z15" s="5">
        <v>992500</v>
      </c>
    </row>
    <row r="16" spans="1:26" ht="15">
      <c r="A16" t="s">
        <v>702</v>
      </c>
      <c r="D16" t="s">
        <v>703</v>
      </c>
      <c r="G16" t="s">
        <v>296</v>
      </c>
      <c r="J16" t="s">
        <v>695</v>
      </c>
      <c r="N16" t="s">
        <v>696</v>
      </c>
      <c r="R16" s="5">
        <v>1995000</v>
      </c>
      <c r="V16" s="5">
        <v>1935550</v>
      </c>
      <c r="Z16" s="5">
        <v>1950113</v>
      </c>
    </row>
    <row r="17" spans="1:26" ht="15">
      <c r="A17" t="s">
        <v>704</v>
      </c>
      <c r="D17" t="s">
        <v>650</v>
      </c>
      <c r="G17" t="s">
        <v>283</v>
      </c>
      <c r="J17" t="s">
        <v>678</v>
      </c>
      <c r="N17" t="s">
        <v>679</v>
      </c>
      <c r="R17" s="5">
        <v>2962500</v>
      </c>
      <c r="V17" s="5">
        <v>2938318</v>
      </c>
      <c r="Z17" s="5">
        <v>2844000</v>
      </c>
    </row>
    <row r="18" spans="1:26" ht="39.75" customHeight="1">
      <c r="A18" t="s">
        <v>705</v>
      </c>
      <c r="D18" t="s">
        <v>706</v>
      </c>
      <c r="G18" s="7" t="s">
        <v>624</v>
      </c>
      <c r="J18" t="s">
        <v>707</v>
      </c>
      <c r="N18" t="s">
        <v>674</v>
      </c>
      <c r="R18" s="5">
        <v>1481250</v>
      </c>
      <c r="V18" s="5">
        <v>1474945</v>
      </c>
      <c r="Z18" s="5">
        <v>1466438</v>
      </c>
    </row>
    <row r="19" spans="1:26" ht="15">
      <c r="A19" t="s">
        <v>708</v>
      </c>
      <c r="D19" t="s">
        <v>709</v>
      </c>
      <c r="G19" t="s">
        <v>335</v>
      </c>
      <c r="J19" t="s">
        <v>577</v>
      </c>
      <c r="N19" t="s">
        <v>578</v>
      </c>
      <c r="R19" s="5">
        <v>2985000</v>
      </c>
      <c r="V19" s="5">
        <v>2930559</v>
      </c>
      <c r="Z19" s="5">
        <v>2999925</v>
      </c>
    </row>
    <row r="20" spans="1:26" ht="39.75" customHeight="1">
      <c r="A20" t="s">
        <v>710</v>
      </c>
      <c r="D20" t="s">
        <v>711</v>
      </c>
      <c r="G20" s="7" t="s">
        <v>712</v>
      </c>
      <c r="J20" t="s">
        <v>577</v>
      </c>
      <c r="N20" t="s">
        <v>578</v>
      </c>
      <c r="R20" s="5">
        <v>4187556</v>
      </c>
      <c r="V20" s="5">
        <v>4147483</v>
      </c>
      <c r="Z20" s="5">
        <v>4187556</v>
      </c>
    </row>
    <row r="21" spans="1:26" ht="15">
      <c r="A21" t="s">
        <v>713</v>
      </c>
      <c r="D21" t="s">
        <v>714</v>
      </c>
      <c r="G21" t="s">
        <v>294</v>
      </c>
      <c r="J21" t="s">
        <v>606</v>
      </c>
      <c r="N21" t="s">
        <v>715</v>
      </c>
      <c r="R21" s="5">
        <v>2970000</v>
      </c>
      <c r="V21" s="5">
        <v>2940842</v>
      </c>
      <c r="Z21" s="5">
        <v>2643300</v>
      </c>
    </row>
    <row r="22" spans="1:26" ht="15">
      <c r="A22" t="s">
        <v>716</v>
      </c>
      <c r="D22" t="s">
        <v>717</v>
      </c>
      <c r="G22" t="s">
        <v>308</v>
      </c>
      <c r="J22" t="s">
        <v>573</v>
      </c>
      <c r="N22" t="s">
        <v>607</v>
      </c>
      <c r="R22" s="5">
        <v>1985000</v>
      </c>
      <c r="V22" s="5">
        <v>1916035</v>
      </c>
      <c r="Z22" s="5">
        <v>1982519</v>
      </c>
    </row>
    <row r="23" spans="1:26" ht="15">
      <c r="A23" t="s">
        <v>718</v>
      </c>
      <c r="D23" t="s">
        <v>719</v>
      </c>
      <c r="G23" t="s">
        <v>316</v>
      </c>
      <c r="J23" t="s">
        <v>602</v>
      </c>
      <c r="N23" t="s">
        <v>659</v>
      </c>
      <c r="R23" s="5">
        <v>3465000</v>
      </c>
      <c r="V23" s="5">
        <v>3434281</v>
      </c>
      <c r="Z23" s="5">
        <v>3456338</v>
      </c>
    </row>
    <row r="24" spans="1:26" ht="15">
      <c r="A24" t="s">
        <v>720</v>
      </c>
      <c r="D24" t="s">
        <v>721</v>
      </c>
      <c r="G24" t="s">
        <v>342</v>
      </c>
      <c r="J24" t="s">
        <v>722</v>
      </c>
      <c r="N24" t="s">
        <v>723</v>
      </c>
      <c r="R24" s="5">
        <v>995000</v>
      </c>
      <c r="V24" s="5">
        <v>985787</v>
      </c>
      <c r="Z24" s="5">
        <v>998316</v>
      </c>
    </row>
    <row r="25" spans="1:26" ht="15">
      <c r="A25" t="s">
        <v>724</v>
      </c>
      <c r="D25" t="s">
        <v>725</v>
      </c>
      <c r="G25" t="s">
        <v>318</v>
      </c>
      <c r="J25" t="s">
        <v>573</v>
      </c>
      <c r="N25" t="s">
        <v>607</v>
      </c>
      <c r="R25" s="5">
        <v>3400000</v>
      </c>
      <c r="V25" s="5">
        <v>3332763</v>
      </c>
      <c r="Z25" s="5">
        <v>3417000</v>
      </c>
    </row>
    <row r="26" spans="1:26" ht="15">
      <c r="A26" t="s">
        <v>726</v>
      </c>
      <c r="D26" t="s">
        <v>727</v>
      </c>
      <c r="G26" t="s">
        <v>285</v>
      </c>
      <c r="J26" t="s">
        <v>728</v>
      </c>
      <c r="N26" t="s">
        <v>20</v>
      </c>
      <c r="R26" s="5">
        <v>4000000</v>
      </c>
      <c r="V26" s="5">
        <v>4288196</v>
      </c>
      <c r="Z26" s="5">
        <v>4320000</v>
      </c>
    </row>
    <row r="28" spans="1:26" ht="15">
      <c r="A28" s="4" t="s">
        <v>729</v>
      </c>
      <c r="V28" s="5">
        <v>150258038</v>
      </c>
      <c r="Z28" s="5">
        <v>150209747</v>
      </c>
    </row>
    <row r="30" ht="15">
      <c r="A30" s="4" t="s">
        <v>730</v>
      </c>
    </row>
    <row r="31" spans="1:26" ht="15">
      <c r="A31" t="s">
        <v>731</v>
      </c>
      <c r="D31" t="s">
        <v>732</v>
      </c>
      <c r="G31" t="s">
        <v>338</v>
      </c>
      <c r="J31" t="s">
        <v>633</v>
      </c>
      <c r="N31" t="s">
        <v>20</v>
      </c>
      <c r="R31" s="5">
        <v>3000000</v>
      </c>
      <c r="U31" s="2">
        <v>3000000</v>
      </c>
      <c r="V31" s="2"/>
      <c r="Y31" s="2">
        <v>3082500</v>
      </c>
      <c r="Z31" s="2"/>
    </row>
    <row r="32" spans="1:26" ht="15">
      <c r="A32" t="s">
        <v>583</v>
      </c>
      <c r="D32" t="s">
        <v>694</v>
      </c>
      <c r="G32" t="s">
        <v>333</v>
      </c>
      <c r="J32" t="s">
        <v>599</v>
      </c>
      <c r="N32" t="s">
        <v>600</v>
      </c>
      <c r="R32" s="5">
        <v>1000000</v>
      </c>
      <c r="V32" s="5">
        <v>995180</v>
      </c>
      <c r="Z32" s="5">
        <v>900000</v>
      </c>
    </row>
    <row r="33" spans="1:26" ht="15">
      <c r="A33" t="s">
        <v>733</v>
      </c>
      <c r="D33" t="s">
        <v>734</v>
      </c>
      <c r="G33" t="s">
        <v>285</v>
      </c>
      <c r="J33" t="s">
        <v>149</v>
      </c>
      <c r="N33" t="s">
        <v>735</v>
      </c>
      <c r="R33" s="5">
        <v>1700000</v>
      </c>
      <c r="V33" s="5">
        <v>1666000</v>
      </c>
      <c r="Z33" s="5">
        <v>1691500</v>
      </c>
    </row>
    <row r="34" spans="1:26" ht="39.75" customHeight="1">
      <c r="A34" t="s">
        <v>653</v>
      </c>
      <c r="D34" t="s">
        <v>736</v>
      </c>
      <c r="G34" s="7" t="s">
        <v>737</v>
      </c>
      <c r="J34" t="s">
        <v>738</v>
      </c>
      <c r="N34" t="s">
        <v>735</v>
      </c>
      <c r="R34" s="5">
        <v>1500000</v>
      </c>
      <c r="V34" s="5">
        <v>1486780</v>
      </c>
      <c r="Z34" s="5">
        <v>1475250</v>
      </c>
    </row>
    <row r="35" spans="1:26" ht="15">
      <c r="A35" s="7" t="s">
        <v>739</v>
      </c>
      <c r="D35" t="s">
        <v>740</v>
      </c>
      <c r="G35" t="s">
        <v>285</v>
      </c>
      <c r="J35" t="s">
        <v>741</v>
      </c>
      <c r="N35" t="s">
        <v>20</v>
      </c>
      <c r="R35" s="5">
        <v>2000000</v>
      </c>
      <c r="V35" s="5">
        <v>1969103</v>
      </c>
      <c r="Z35" s="5">
        <v>2320000</v>
      </c>
    </row>
    <row r="36" spans="1:26" ht="15">
      <c r="A36" t="s">
        <v>742</v>
      </c>
      <c r="D36" t="s">
        <v>743</v>
      </c>
      <c r="G36" t="s">
        <v>744</v>
      </c>
      <c r="J36" t="s">
        <v>647</v>
      </c>
      <c r="N36" t="s">
        <v>745</v>
      </c>
      <c r="R36" s="5">
        <v>1000000</v>
      </c>
      <c r="V36" s="5">
        <v>991580</v>
      </c>
      <c r="Z36" s="5">
        <v>996250</v>
      </c>
    </row>
    <row r="37" spans="1:26" ht="15">
      <c r="A37" t="s">
        <v>746</v>
      </c>
      <c r="D37" t="s">
        <v>747</v>
      </c>
      <c r="G37" t="s">
        <v>285</v>
      </c>
      <c r="J37" t="s">
        <v>748</v>
      </c>
      <c r="N37" t="s">
        <v>20</v>
      </c>
      <c r="R37" s="5">
        <v>1500000</v>
      </c>
      <c r="V37" s="5">
        <v>1500000</v>
      </c>
      <c r="Z37" s="5">
        <v>1560000</v>
      </c>
    </row>
    <row r="39" spans="1:26" ht="15">
      <c r="A39" s="4" t="s">
        <v>749</v>
      </c>
      <c r="V39" s="5">
        <v>11608643</v>
      </c>
      <c r="Z39" s="5">
        <v>12025500</v>
      </c>
    </row>
  </sheetData>
  <sheetProtection selectLockedCells="1" selectUnlockedCells="1"/>
  <mergeCells count="9">
    <mergeCell ref="A2:F2"/>
    <mergeCell ref="C5:D5"/>
    <mergeCell ref="I5:J5"/>
    <mergeCell ref="M5:N5"/>
    <mergeCell ref="Q5:R5"/>
    <mergeCell ref="U5:V5"/>
    <mergeCell ref="Y5:Z5"/>
    <mergeCell ref="U31:V31"/>
    <mergeCell ref="Y31:Z3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Z2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27.7109375" style="0" customWidth="1"/>
    <col min="8" max="9" width="8.7109375" style="0" customWidth="1"/>
    <col min="10" max="10" width="16.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556</v>
      </c>
      <c r="B2" s="1"/>
      <c r="C2" s="1"/>
      <c r="D2" s="1"/>
      <c r="E2" s="1"/>
      <c r="F2" s="1"/>
    </row>
    <row r="5" spans="1:26" ht="39.75" customHeight="1">
      <c r="A5" s="4" t="s">
        <v>557</v>
      </c>
      <c r="C5" s="1" t="s">
        <v>558</v>
      </c>
      <c r="D5" s="1"/>
      <c r="G5" s="4" t="s">
        <v>559</v>
      </c>
      <c r="I5" s="3" t="s">
        <v>560</v>
      </c>
      <c r="J5" s="3"/>
      <c r="M5" s="3" t="s">
        <v>561</v>
      </c>
      <c r="N5" s="3"/>
      <c r="Q5" s="3" t="s">
        <v>562</v>
      </c>
      <c r="R5" s="3"/>
      <c r="U5" s="1" t="s">
        <v>563</v>
      </c>
      <c r="V5" s="1"/>
      <c r="Y5" s="3" t="s">
        <v>564</v>
      </c>
      <c r="Z5" s="3"/>
    </row>
    <row r="6" ht="15">
      <c r="A6" s="13" t="s">
        <v>750</v>
      </c>
    </row>
    <row r="7" spans="1:26" ht="15">
      <c r="A7" t="s">
        <v>751</v>
      </c>
      <c r="D7" t="s">
        <v>752</v>
      </c>
      <c r="G7" t="s">
        <v>318</v>
      </c>
      <c r="J7" t="s">
        <v>753</v>
      </c>
      <c r="N7" t="s">
        <v>20</v>
      </c>
      <c r="R7" s="5">
        <v>4100000</v>
      </c>
      <c r="V7" s="5">
        <v>3782015</v>
      </c>
      <c r="Z7" s="5">
        <v>2788000</v>
      </c>
    </row>
    <row r="8" spans="1:26" ht="15">
      <c r="A8" t="s">
        <v>594</v>
      </c>
      <c r="D8" t="s">
        <v>754</v>
      </c>
      <c r="G8" t="s">
        <v>294</v>
      </c>
      <c r="J8" t="s">
        <v>755</v>
      </c>
      <c r="N8" t="s">
        <v>20</v>
      </c>
      <c r="R8" s="5">
        <v>1000000</v>
      </c>
      <c r="V8" s="5">
        <v>980074</v>
      </c>
      <c r="Z8" s="5">
        <v>1000000</v>
      </c>
    </row>
    <row r="9" spans="1:26" ht="39.75" customHeight="1">
      <c r="A9" t="s">
        <v>756</v>
      </c>
      <c r="D9" t="s">
        <v>757</v>
      </c>
      <c r="G9" t="s">
        <v>302</v>
      </c>
      <c r="J9" s="7" t="s">
        <v>758</v>
      </c>
      <c r="K9" s="7" t="s">
        <v>669</v>
      </c>
      <c r="N9" t="s">
        <v>20</v>
      </c>
      <c r="R9" s="5">
        <v>4508719</v>
      </c>
      <c r="V9" s="5">
        <v>4432092</v>
      </c>
      <c r="Z9" s="5">
        <v>4508719</v>
      </c>
    </row>
    <row r="11" spans="1:26" ht="15">
      <c r="A11" s="4" t="s">
        <v>759</v>
      </c>
      <c r="V11" s="5">
        <v>9194181</v>
      </c>
      <c r="Z11" s="5">
        <v>8296719</v>
      </c>
    </row>
    <row r="13" ht="15">
      <c r="A13" s="13" t="s">
        <v>760</v>
      </c>
    </row>
    <row r="14" spans="1:26" ht="15">
      <c r="A14" t="s">
        <v>761</v>
      </c>
      <c r="D14" t="s">
        <v>20</v>
      </c>
      <c r="G14" t="s">
        <v>598</v>
      </c>
      <c r="J14" t="s">
        <v>762</v>
      </c>
      <c r="N14" t="s">
        <v>20</v>
      </c>
      <c r="R14" s="5">
        <v>176</v>
      </c>
      <c r="V14" s="5">
        <v>110697</v>
      </c>
      <c r="Z14" s="5">
        <v>200571</v>
      </c>
    </row>
    <row r="16" ht="15">
      <c r="A16" s="13" t="s">
        <v>763</v>
      </c>
    </row>
    <row r="17" spans="1:26" ht="15">
      <c r="A17" t="s">
        <v>764</v>
      </c>
      <c r="D17" t="s">
        <v>20</v>
      </c>
      <c r="G17" t="s">
        <v>296</v>
      </c>
      <c r="J17" t="s">
        <v>20</v>
      </c>
      <c r="N17" t="s">
        <v>20</v>
      </c>
      <c r="R17" s="5">
        <v>401797</v>
      </c>
      <c r="V17" s="5">
        <v>401450</v>
      </c>
      <c r="Z17" s="5">
        <v>1091018</v>
      </c>
    </row>
    <row r="18" spans="1:26" ht="15">
      <c r="A18" t="s">
        <v>761</v>
      </c>
      <c r="D18" t="s">
        <v>20</v>
      </c>
      <c r="G18" t="s">
        <v>302</v>
      </c>
      <c r="J18" t="s">
        <v>20</v>
      </c>
      <c r="N18" t="s">
        <v>20</v>
      </c>
      <c r="R18" s="5">
        <v>8</v>
      </c>
      <c r="V18" s="5">
        <v>5000</v>
      </c>
      <c r="Z18" s="5">
        <v>10845</v>
      </c>
    </row>
    <row r="20" spans="1:26" ht="15">
      <c r="A20" s="4" t="s">
        <v>765</v>
      </c>
      <c r="V20" s="5">
        <v>406450</v>
      </c>
      <c r="Z20" s="5">
        <v>1101863</v>
      </c>
    </row>
    <row r="21" spans="1:26" ht="15">
      <c r="A21" s="4" t="s">
        <v>766</v>
      </c>
      <c r="V21" s="5">
        <v>171578009</v>
      </c>
      <c r="Z21" s="5">
        <v>171834400</v>
      </c>
    </row>
    <row r="22" spans="1:26" ht="15">
      <c r="A22" s="4" t="s">
        <v>767</v>
      </c>
      <c r="V22" s="5">
        <v>3845803</v>
      </c>
      <c r="Z22" s="5">
        <v>3845803</v>
      </c>
    </row>
    <row r="24" spans="1:26" ht="15">
      <c r="A24" s="4" t="s">
        <v>768</v>
      </c>
      <c r="U24" s="2">
        <v>175423812</v>
      </c>
      <c r="V24" s="2"/>
      <c r="Y24" s="2">
        <v>175680203</v>
      </c>
      <c r="Z24" s="2"/>
    </row>
    <row r="26" spans="1:26" ht="15">
      <c r="A26" s="4" t="s">
        <v>769</v>
      </c>
      <c r="Z26" s="8">
        <v>-79936326</v>
      </c>
    </row>
    <row r="27" spans="1:26" ht="15">
      <c r="A27" s="4" t="s">
        <v>770</v>
      </c>
      <c r="Y27" s="2">
        <v>95743877</v>
      </c>
      <c r="Z27" s="2"/>
    </row>
  </sheetData>
  <sheetProtection selectLockedCells="1" selectUnlockedCells="1"/>
  <mergeCells count="10">
    <mergeCell ref="A2:F2"/>
    <mergeCell ref="C5:D5"/>
    <mergeCell ref="I5:J5"/>
    <mergeCell ref="M5:N5"/>
    <mergeCell ref="Q5:R5"/>
    <mergeCell ref="U5:V5"/>
    <mergeCell ref="Y5:Z5"/>
    <mergeCell ref="U24:V24"/>
    <mergeCell ref="Y24:Z24"/>
    <mergeCell ref="Y27:Z2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771</v>
      </c>
      <c r="B2" s="1"/>
      <c r="C2" s="1"/>
      <c r="D2" s="1"/>
      <c r="E2" s="1"/>
      <c r="F2" s="1"/>
    </row>
    <row r="5" spans="1:26" ht="39.75" customHeight="1">
      <c r="A5" s="4" t="s">
        <v>557</v>
      </c>
      <c r="C5" s="1" t="s">
        <v>558</v>
      </c>
      <c r="D5" s="1"/>
      <c r="G5" s="4" t="s">
        <v>559</v>
      </c>
      <c r="I5" s="3" t="s">
        <v>560</v>
      </c>
      <c r="J5" s="3"/>
      <c r="M5" s="3" t="s">
        <v>561</v>
      </c>
      <c r="N5" s="3"/>
      <c r="Q5" s="3" t="s">
        <v>562</v>
      </c>
      <c r="R5" s="3"/>
      <c r="U5" s="1" t="s">
        <v>563</v>
      </c>
      <c r="V5" s="1"/>
      <c r="Y5" s="3" t="s">
        <v>564</v>
      </c>
      <c r="Z5" s="3"/>
    </row>
    <row r="6" spans="1:23" ht="39.75" customHeight="1">
      <c r="A6" s="3" t="s">
        <v>772</v>
      </c>
      <c r="B6" s="3"/>
      <c r="C6" s="3"/>
      <c r="D6" s="3"/>
      <c r="E6" s="3"/>
      <c r="F6" s="3"/>
      <c r="G6" s="3"/>
      <c r="H6" s="3"/>
      <c r="I6" s="3"/>
      <c r="J6" s="3"/>
      <c r="K6" s="3"/>
      <c r="L6" s="3"/>
      <c r="M6" s="3"/>
      <c r="N6" s="3"/>
      <c r="O6" s="3"/>
      <c r="P6" s="3"/>
      <c r="Q6" s="3"/>
      <c r="R6" s="3"/>
      <c r="S6" s="3"/>
      <c r="T6" s="3"/>
      <c r="U6" s="3"/>
      <c r="V6" s="3"/>
      <c r="W6" s="4"/>
    </row>
    <row r="7" ht="15">
      <c r="A7" s="4" t="s">
        <v>773</v>
      </c>
    </row>
    <row r="8" spans="1:26" ht="15">
      <c r="A8" t="s">
        <v>567</v>
      </c>
      <c r="D8" t="s">
        <v>568</v>
      </c>
      <c r="G8" t="s">
        <v>296</v>
      </c>
      <c r="J8" t="s">
        <v>149</v>
      </c>
      <c r="N8" t="s">
        <v>569</v>
      </c>
      <c r="R8" s="5">
        <v>1209524</v>
      </c>
      <c r="U8" s="2">
        <v>1213365</v>
      </c>
      <c r="V8" s="2"/>
      <c r="Y8" s="2">
        <v>1215571</v>
      </c>
      <c r="Z8" s="2"/>
    </row>
    <row r="9" spans="1:26" ht="15">
      <c r="A9" t="s">
        <v>774</v>
      </c>
      <c r="D9" t="s">
        <v>775</v>
      </c>
      <c r="G9" t="s">
        <v>296</v>
      </c>
      <c r="J9" t="s">
        <v>722</v>
      </c>
      <c r="N9" t="s">
        <v>723</v>
      </c>
      <c r="R9" s="5">
        <v>987500</v>
      </c>
      <c r="V9" s="5">
        <v>978043</v>
      </c>
      <c r="Z9" s="5">
        <v>972688</v>
      </c>
    </row>
    <row r="10" spans="1:26" ht="15">
      <c r="A10" t="s">
        <v>583</v>
      </c>
      <c r="D10" t="s">
        <v>776</v>
      </c>
      <c r="G10" t="s">
        <v>333</v>
      </c>
      <c r="J10" t="s">
        <v>585</v>
      </c>
      <c r="N10" t="s">
        <v>586</v>
      </c>
      <c r="R10" s="5">
        <v>1000000</v>
      </c>
      <c r="V10" s="5">
        <v>995085</v>
      </c>
      <c r="Z10" s="5">
        <v>992500</v>
      </c>
    </row>
    <row r="11" spans="1:26" ht="15">
      <c r="A11" t="s">
        <v>777</v>
      </c>
      <c r="D11" t="s">
        <v>778</v>
      </c>
      <c r="G11" t="s">
        <v>285</v>
      </c>
      <c r="J11" t="s">
        <v>779</v>
      </c>
      <c r="N11" t="s">
        <v>780</v>
      </c>
      <c r="R11" s="5">
        <v>478873</v>
      </c>
      <c r="V11" s="5">
        <v>488220</v>
      </c>
      <c r="Z11" s="5">
        <v>476878</v>
      </c>
    </row>
    <row r="12" spans="1:26" ht="15">
      <c r="A12" t="s">
        <v>589</v>
      </c>
      <c r="D12" t="s">
        <v>590</v>
      </c>
      <c r="G12" t="s">
        <v>316</v>
      </c>
      <c r="J12" t="s">
        <v>581</v>
      </c>
      <c r="N12" t="s">
        <v>582</v>
      </c>
      <c r="R12" s="5">
        <v>4000000</v>
      </c>
      <c r="V12" s="5">
        <v>3921236</v>
      </c>
      <c r="Z12" s="5">
        <v>3900000</v>
      </c>
    </row>
    <row r="13" spans="1:26" ht="15">
      <c r="A13" t="s">
        <v>601</v>
      </c>
      <c r="D13" t="s">
        <v>584</v>
      </c>
      <c r="G13" t="s">
        <v>294</v>
      </c>
      <c r="J13" t="s">
        <v>602</v>
      </c>
      <c r="N13" t="s">
        <v>603</v>
      </c>
      <c r="R13" s="5">
        <v>987500</v>
      </c>
      <c r="V13" s="5">
        <v>982590</v>
      </c>
      <c r="Z13" s="5">
        <v>967750</v>
      </c>
    </row>
    <row r="14" spans="1:26" ht="15">
      <c r="A14" t="s">
        <v>781</v>
      </c>
      <c r="D14" t="s">
        <v>782</v>
      </c>
      <c r="G14" t="s">
        <v>300</v>
      </c>
      <c r="J14" t="s">
        <v>678</v>
      </c>
      <c r="N14" t="s">
        <v>679</v>
      </c>
      <c r="R14" s="5">
        <v>2966250</v>
      </c>
      <c r="V14" s="5">
        <v>2939107</v>
      </c>
      <c r="Z14" s="5">
        <v>2936587</v>
      </c>
    </row>
    <row r="15" spans="1:26" ht="15">
      <c r="A15" t="s">
        <v>783</v>
      </c>
      <c r="D15" t="s">
        <v>784</v>
      </c>
      <c r="G15" t="s">
        <v>308</v>
      </c>
      <c r="J15" t="s">
        <v>678</v>
      </c>
      <c r="N15" t="s">
        <v>679</v>
      </c>
      <c r="R15" s="5">
        <v>2073930</v>
      </c>
      <c r="V15" s="5">
        <v>2054330</v>
      </c>
      <c r="Z15" s="5">
        <v>2033747</v>
      </c>
    </row>
    <row r="16" spans="1:26" ht="15">
      <c r="A16" t="s">
        <v>621</v>
      </c>
      <c r="D16" t="s">
        <v>622</v>
      </c>
      <c r="G16" t="s">
        <v>342</v>
      </c>
      <c r="J16" t="s">
        <v>785</v>
      </c>
      <c r="N16" t="s">
        <v>578</v>
      </c>
      <c r="R16" s="5">
        <v>2992500</v>
      </c>
      <c r="V16" s="5">
        <v>2964467</v>
      </c>
      <c r="Z16" s="5">
        <v>2812950</v>
      </c>
    </row>
    <row r="17" spans="1:26" ht="39.75" customHeight="1">
      <c r="A17" s="7" t="s">
        <v>786</v>
      </c>
      <c r="D17" t="s">
        <v>787</v>
      </c>
      <c r="G17" s="7" t="s">
        <v>788</v>
      </c>
      <c r="J17" t="s">
        <v>149</v>
      </c>
      <c r="N17" t="s">
        <v>20</v>
      </c>
      <c r="R17" s="5">
        <v>2000000</v>
      </c>
      <c r="V17" s="5">
        <v>2000000</v>
      </c>
      <c r="Z17" s="5">
        <v>1990000</v>
      </c>
    </row>
    <row r="18" spans="1:26" ht="15">
      <c r="A18" t="s">
        <v>789</v>
      </c>
      <c r="D18" t="s">
        <v>790</v>
      </c>
      <c r="G18" t="s">
        <v>294</v>
      </c>
      <c r="J18" t="s">
        <v>585</v>
      </c>
      <c r="N18" t="s">
        <v>586</v>
      </c>
      <c r="R18" s="5">
        <v>2493750</v>
      </c>
      <c r="V18" s="5">
        <v>2481331</v>
      </c>
      <c r="Z18" s="5">
        <v>2475047</v>
      </c>
    </row>
    <row r="19" spans="1:26" ht="39.75" customHeight="1">
      <c r="A19" t="s">
        <v>791</v>
      </c>
      <c r="D19" t="s">
        <v>637</v>
      </c>
      <c r="G19" s="7" t="s">
        <v>792</v>
      </c>
      <c r="J19" t="s">
        <v>793</v>
      </c>
      <c r="N19" t="s">
        <v>640</v>
      </c>
      <c r="R19" s="5">
        <v>6981823</v>
      </c>
      <c r="V19" s="5">
        <v>6523240</v>
      </c>
      <c r="Z19" s="5">
        <v>6283641</v>
      </c>
    </row>
    <row r="20" spans="1:26" ht="15">
      <c r="A20" t="s">
        <v>641</v>
      </c>
      <c r="D20" t="s">
        <v>642</v>
      </c>
      <c r="G20" t="s">
        <v>335</v>
      </c>
      <c r="J20" t="s">
        <v>149</v>
      </c>
      <c r="N20" t="s">
        <v>794</v>
      </c>
      <c r="R20" s="5">
        <v>5476250</v>
      </c>
      <c r="V20" s="5">
        <v>5525637</v>
      </c>
      <c r="Z20" s="5">
        <v>5202437</v>
      </c>
    </row>
    <row r="21" spans="1:26" ht="15">
      <c r="A21" t="s">
        <v>795</v>
      </c>
      <c r="D21" t="s">
        <v>796</v>
      </c>
      <c r="G21" t="s">
        <v>333</v>
      </c>
      <c r="J21" t="s">
        <v>148</v>
      </c>
      <c r="N21" t="s">
        <v>797</v>
      </c>
      <c r="R21" s="5">
        <v>2992500</v>
      </c>
      <c r="V21" s="5">
        <v>2978487</v>
      </c>
      <c r="Z21" s="5">
        <v>2895244</v>
      </c>
    </row>
    <row r="22" spans="1:26" ht="15">
      <c r="A22" t="s">
        <v>798</v>
      </c>
      <c r="D22" t="s">
        <v>799</v>
      </c>
      <c r="G22" t="s">
        <v>318</v>
      </c>
      <c r="J22" t="s">
        <v>647</v>
      </c>
      <c r="N22" t="s">
        <v>648</v>
      </c>
      <c r="R22" s="5">
        <v>4987500</v>
      </c>
      <c r="V22" s="5">
        <v>4847186</v>
      </c>
      <c r="Z22" s="5">
        <v>4713187</v>
      </c>
    </row>
    <row r="23" spans="1:26" ht="15">
      <c r="A23" t="s">
        <v>800</v>
      </c>
      <c r="D23" t="s">
        <v>801</v>
      </c>
      <c r="G23" t="s">
        <v>294</v>
      </c>
      <c r="J23" t="s">
        <v>585</v>
      </c>
      <c r="N23" t="s">
        <v>586</v>
      </c>
      <c r="R23" s="5">
        <v>1995000</v>
      </c>
      <c r="V23" s="5">
        <v>1966025</v>
      </c>
      <c r="Z23" s="5">
        <v>1895250</v>
      </c>
    </row>
    <row r="24" spans="1:26" ht="15">
      <c r="A24" t="s">
        <v>802</v>
      </c>
      <c r="D24" t="s">
        <v>803</v>
      </c>
      <c r="G24" t="s">
        <v>804</v>
      </c>
      <c r="J24" t="s">
        <v>577</v>
      </c>
      <c r="N24" t="s">
        <v>578</v>
      </c>
      <c r="R24" s="5">
        <v>3990000</v>
      </c>
      <c r="V24" s="5">
        <v>3951886</v>
      </c>
      <c r="Z24" s="5">
        <v>3670800</v>
      </c>
    </row>
    <row r="25" spans="1:26" ht="15">
      <c r="A25" t="s">
        <v>805</v>
      </c>
      <c r="D25" t="s">
        <v>666</v>
      </c>
      <c r="G25" t="s">
        <v>281</v>
      </c>
      <c r="J25" s="11">
        <v>5</v>
      </c>
      <c r="K25" t="s">
        <v>806</v>
      </c>
      <c r="N25" t="s">
        <v>670</v>
      </c>
      <c r="R25" s="5">
        <v>5498048</v>
      </c>
      <c r="V25" s="5">
        <v>4675936</v>
      </c>
      <c r="Z25" s="5">
        <v>3802818</v>
      </c>
    </row>
    <row r="26" spans="1:26" ht="15">
      <c r="A26" t="s">
        <v>671</v>
      </c>
      <c r="D26" t="s">
        <v>672</v>
      </c>
      <c r="G26" t="s">
        <v>278</v>
      </c>
      <c r="J26" t="s">
        <v>673</v>
      </c>
      <c r="N26" t="s">
        <v>674</v>
      </c>
      <c r="R26" s="5">
        <v>1995000</v>
      </c>
      <c r="V26" s="5">
        <v>1976257</v>
      </c>
      <c r="Z26" s="5">
        <v>1900237</v>
      </c>
    </row>
    <row r="27" spans="1:26" ht="15">
      <c r="A27" t="s">
        <v>675</v>
      </c>
      <c r="D27" t="s">
        <v>676</v>
      </c>
      <c r="G27" t="s">
        <v>677</v>
      </c>
      <c r="J27" t="s">
        <v>678</v>
      </c>
      <c r="N27" t="s">
        <v>679</v>
      </c>
      <c r="R27" s="5">
        <v>997500</v>
      </c>
      <c r="V27" s="5">
        <v>987986</v>
      </c>
      <c r="Z27" s="5">
        <v>982537</v>
      </c>
    </row>
    <row r="28" spans="1:26" ht="15">
      <c r="A28" t="s">
        <v>687</v>
      </c>
      <c r="D28" t="s">
        <v>688</v>
      </c>
      <c r="G28" t="s">
        <v>296</v>
      </c>
      <c r="J28" t="s">
        <v>807</v>
      </c>
      <c r="N28" t="s">
        <v>670</v>
      </c>
      <c r="R28" s="5">
        <v>2992500</v>
      </c>
      <c r="V28" s="5">
        <v>2963597</v>
      </c>
      <c r="Z28" s="5">
        <v>2891503</v>
      </c>
    </row>
    <row r="29" spans="1:26" ht="15">
      <c r="A29" t="s">
        <v>808</v>
      </c>
      <c r="D29" t="s">
        <v>809</v>
      </c>
      <c r="G29" t="s">
        <v>294</v>
      </c>
      <c r="J29" t="s">
        <v>722</v>
      </c>
      <c r="N29" t="s">
        <v>797</v>
      </c>
      <c r="R29" s="5">
        <v>2992500</v>
      </c>
      <c r="V29" s="5">
        <v>2963943</v>
      </c>
      <c r="Z29" s="5">
        <v>2708212</v>
      </c>
    </row>
    <row r="30" spans="1:26" ht="15">
      <c r="A30" t="s">
        <v>691</v>
      </c>
      <c r="D30" t="s">
        <v>810</v>
      </c>
      <c r="G30" t="s">
        <v>291</v>
      </c>
      <c r="J30" t="s">
        <v>577</v>
      </c>
      <c r="N30" t="s">
        <v>578</v>
      </c>
      <c r="R30" s="5">
        <v>2992500</v>
      </c>
      <c r="V30" s="5">
        <v>2964848</v>
      </c>
      <c r="Z30" s="5">
        <v>2917688</v>
      </c>
    </row>
    <row r="31" spans="1:26" ht="15">
      <c r="A31" t="s">
        <v>811</v>
      </c>
      <c r="D31" t="s">
        <v>812</v>
      </c>
      <c r="G31" t="s">
        <v>813</v>
      </c>
      <c r="J31" t="s">
        <v>148</v>
      </c>
      <c r="N31" t="s">
        <v>797</v>
      </c>
      <c r="R31" s="5">
        <v>1835472</v>
      </c>
      <c r="V31" s="5">
        <v>1831420</v>
      </c>
      <c r="Z31" s="5">
        <v>1807940</v>
      </c>
    </row>
    <row r="32" spans="1:26" ht="15">
      <c r="A32" t="s">
        <v>814</v>
      </c>
      <c r="D32" t="s">
        <v>815</v>
      </c>
      <c r="G32" t="s">
        <v>677</v>
      </c>
      <c r="J32" t="s">
        <v>722</v>
      </c>
      <c r="N32" t="s">
        <v>670</v>
      </c>
      <c r="R32" s="5">
        <v>2000000</v>
      </c>
      <c r="V32" s="5">
        <v>1980598</v>
      </c>
      <c r="Z32" s="5">
        <v>1962500</v>
      </c>
    </row>
    <row r="33" spans="1:26" ht="15">
      <c r="A33" t="s">
        <v>700</v>
      </c>
      <c r="D33" t="s">
        <v>816</v>
      </c>
      <c r="G33" t="s">
        <v>330</v>
      </c>
      <c r="J33" t="s">
        <v>678</v>
      </c>
      <c r="N33" t="s">
        <v>679</v>
      </c>
      <c r="R33" s="5">
        <v>4968750</v>
      </c>
      <c r="V33" s="5">
        <v>4923769</v>
      </c>
      <c r="Z33" s="5">
        <v>4819688</v>
      </c>
    </row>
    <row r="34" spans="1:26" ht="15">
      <c r="A34" t="s">
        <v>704</v>
      </c>
      <c r="D34" t="s">
        <v>650</v>
      </c>
      <c r="G34" t="s">
        <v>283</v>
      </c>
      <c r="J34" t="s">
        <v>678</v>
      </c>
      <c r="N34" t="s">
        <v>679</v>
      </c>
      <c r="R34" s="5">
        <v>2992500</v>
      </c>
      <c r="V34" s="5">
        <v>2964110</v>
      </c>
      <c r="Z34" s="5">
        <v>2827913</v>
      </c>
    </row>
    <row r="35" spans="1:26" ht="39.75" customHeight="1">
      <c r="A35" s="7" t="s">
        <v>817</v>
      </c>
      <c r="D35" t="s">
        <v>818</v>
      </c>
      <c r="G35" t="s">
        <v>300</v>
      </c>
      <c r="J35" t="s">
        <v>678</v>
      </c>
      <c r="N35" t="s">
        <v>679</v>
      </c>
      <c r="R35" s="5">
        <v>2992500</v>
      </c>
      <c r="V35" s="5">
        <v>2964480</v>
      </c>
      <c r="Z35" s="5">
        <v>2887763</v>
      </c>
    </row>
    <row r="36" spans="1:26" ht="15">
      <c r="A36" t="s">
        <v>705</v>
      </c>
      <c r="D36" t="s">
        <v>706</v>
      </c>
      <c r="G36" t="s">
        <v>300</v>
      </c>
      <c r="J36" t="s">
        <v>707</v>
      </c>
      <c r="N36" t="s">
        <v>674</v>
      </c>
      <c r="R36" s="5">
        <v>1496250</v>
      </c>
      <c r="V36" s="5">
        <v>1489223</v>
      </c>
      <c r="Z36" s="5">
        <v>1406475</v>
      </c>
    </row>
    <row r="37" spans="1:26" ht="39.75" customHeight="1">
      <c r="A37" t="s">
        <v>819</v>
      </c>
      <c r="D37" t="s">
        <v>711</v>
      </c>
      <c r="G37" s="7" t="s">
        <v>820</v>
      </c>
      <c r="J37" t="s">
        <v>577</v>
      </c>
      <c r="N37" t="s">
        <v>578</v>
      </c>
      <c r="R37" s="5">
        <v>4750000</v>
      </c>
      <c r="V37" s="5">
        <v>4694273</v>
      </c>
      <c r="Z37" s="5">
        <v>4690625</v>
      </c>
    </row>
    <row r="38" spans="1:26" ht="15">
      <c r="A38" t="s">
        <v>713</v>
      </c>
      <c r="D38" t="s">
        <v>714</v>
      </c>
      <c r="G38" t="s">
        <v>294</v>
      </c>
      <c r="J38" t="s">
        <v>606</v>
      </c>
      <c r="N38" t="s">
        <v>715</v>
      </c>
      <c r="R38" s="5">
        <v>2992500</v>
      </c>
      <c r="V38" s="5">
        <v>2963172</v>
      </c>
      <c r="Z38" s="5">
        <v>2812950</v>
      </c>
    </row>
    <row r="39" spans="1:26" ht="15">
      <c r="A39" t="s">
        <v>718</v>
      </c>
      <c r="D39" t="s">
        <v>719</v>
      </c>
      <c r="G39" t="s">
        <v>316</v>
      </c>
      <c r="J39" t="s">
        <v>602</v>
      </c>
      <c r="N39" t="s">
        <v>659</v>
      </c>
      <c r="R39" s="5">
        <v>3500000</v>
      </c>
      <c r="V39" s="5">
        <v>3465501</v>
      </c>
      <c r="Z39" s="5">
        <v>3430000</v>
      </c>
    </row>
    <row r="40" spans="1:26" ht="39.75" customHeight="1">
      <c r="A40" s="7" t="s">
        <v>821</v>
      </c>
      <c r="D40" t="s">
        <v>727</v>
      </c>
      <c r="G40" s="7" t="s">
        <v>822</v>
      </c>
      <c r="J40" t="s">
        <v>728</v>
      </c>
      <c r="N40" t="s">
        <v>20</v>
      </c>
      <c r="R40" s="5">
        <v>4000000</v>
      </c>
      <c r="V40" s="5">
        <v>4355966</v>
      </c>
      <c r="Z40" s="5">
        <v>4080000</v>
      </c>
    </row>
    <row r="42" spans="1:26" ht="15">
      <c r="A42" s="4" t="s">
        <v>729</v>
      </c>
      <c r="V42" s="5">
        <v>94975314</v>
      </c>
      <c r="Z42" s="5">
        <v>91363126</v>
      </c>
    </row>
    <row r="44" ht="15">
      <c r="A44" s="4" t="s">
        <v>823</v>
      </c>
    </row>
    <row r="45" spans="1:26" ht="15">
      <c r="A45" t="s">
        <v>583</v>
      </c>
      <c r="D45" t="s">
        <v>694</v>
      </c>
      <c r="G45" t="s">
        <v>333</v>
      </c>
      <c r="J45" t="s">
        <v>599</v>
      </c>
      <c r="N45" t="s">
        <v>600</v>
      </c>
      <c r="R45" s="5">
        <v>1000000</v>
      </c>
      <c r="V45" s="5">
        <v>995000</v>
      </c>
      <c r="Z45" s="5">
        <v>985000</v>
      </c>
    </row>
    <row r="46" spans="1:26" ht="15">
      <c r="A46" t="s">
        <v>824</v>
      </c>
      <c r="D46" t="s">
        <v>825</v>
      </c>
      <c r="G46" t="s">
        <v>300</v>
      </c>
      <c r="J46" t="s">
        <v>738</v>
      </c>
      <c r="N46" t="s">
        <v>826</v>
      </c>
      <c r="R46" s="5">
        <v>4000000</v>
      </c>
      <c r="V46" s="5">
        <v>3942406</v>
      </c>
      <c r="Z46" s="5">
        <v>3940000</v>
      </c>
    </row>
    <row r="47" spans="1:26" ht="15">
      <c r="A47" t="s">
        <v>827</v>
      </c>
      <c r="D47" t="s">
        <v>736</v>
      </c>
      <c r="G47" t="s">
        <v>281</v>
      </c>
      <c r="J47" t="s">
        <v>738</v>
      </c>
      <c r="N47" t="s">
        <v>735</v>
      </c>
      <c r="R47" s="5">
        <v>1500000</v>
      </c>
      <c r="V47" s="5">
        <v>1485581</v>
      </c>
      <c r="Z47" s="5">
        <v>1380000</v>
      </c>
    </row>
    <row r="48" spans="1:26" ht="15">
      <c r="A48" s="7" t="s">
        <v>828</v>
      </c>
      <c r="D48" t="s">
        <v>740</v>
      </c>
      <c r="G48" t="s">
        <v>285</v>
      </c>
      <c r="J48" t="s">
        <v>741</v>
      </c>
      <c r="N48" t="s">
        <v>20</v>
      </c>
      <c r="R48" s="5">
        <v>2000000</v>
      </c>
      <c r="V48" s="5">
        <v>1965834</v>
      </c>
      <c r="Z48" s="5">
        <v>2020000</v>
      </c>
    </row>
    <row r="49" spans="1:26" ht="15">
      <c r="A49" t="s">
        <v>829</v>
      </c>
      <c r="D49" t="s">
        <v>743</v>
      </c>
      <c r="G49" t="s">
        <v>744</v>
      </c>
      <c r="J49" t="s">
        <v>647</v>
      </c>
      <c r="N49" t="s">
        <v>745</v>
      </c>
      <c r="R49" s="5">
        <v>1000000</v>
      </c>
      <c r="V49" s="5">
        <v>990624</v>
      </c>
      <c r="Z49" s="5">
        <v>960000</v>
      </c>
    </row>
    <row r="50" spans="1:26" ht="15">
      <c r="A50" s="7" t="s">
        <v>830</v>
      </c>
      <c r="D50" t="s">
        <v>747</v>
      </c>
      <c r="G50" t="s">
        <v>285</v>
      </c>
      <c r="J50" t="s">
        <v>748</v>
      </c>
      <c r="N50" t="s">
        <v>20</v>
      </c>
      <c r="R50" s="5">
        <v>3000000</v>
      </c>
      <c r="V50" s="5">
        <v>3000000</v>
      </c>
      <c r="Z50" s="5">
        <v>2970000</v>
      </c>
    </row>
    <row r="52" spans="1:26" ht="15">
      <c r="A52" s="4" t="s">
        <v>749</v>
      </c>
      <c r="V52" s="5">
        <v>12379445</v>
      </c>
      <c r="Z52" s="5">
        <v>12255000</v>
      </c>
    </row>
  </sheetData>
  <sheetProtection selectLockedCells="1" selectUnlockedCells="1"/>
  <mergeCells count="10">
    <mergeCell ref="A2:F2"/>
    <mergeCell ref="C5:D5"/>
    <mergeCell ref="I5:J5"/>
    <mergeCell ref="M5:N5"/>
    <mergeCell ref="Q5:R5"/>
    <mergeCell ref="U5:V5"/>
    <mergeCell ref="Y5:Z5"/>
    <mergeCell ref="A6:V6"/>
    <mergeCell ref="U8:V8"/>
    <mergeCell ref="Y8:Z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Z24"/>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27.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771</v>
      </c>
      <c r="B2" s="1"/>
      <c r="C2" s="1"/>
      <c r="D2" s="1"/>
      <c r="E2" s="1"/>
      <c r="F2" s="1"/>
    </row>
    <row r="5" spans="1:26" ht="39.75" customHeight="1">
      <c r="A5" s="4" t="s">
        <v>557</v>
      </c>
      <c r="C5" s="1" t="s">
        <v>558</v>
      </c>
      <c r="D5" s="1"/>
      <c r="G5" s="4" t="s">
        <v>559</v>
      </c>
      <c r="I5" s="3" t="s">
        <v>560</v>
      </c>
      <c r="J5" s="3"/>
      <c r="M5" s="3" t="s">
        <v>561</v>
      </c>
      <c r="N5" s="3"/>
      <c r="Q5" s="3" t="s">
        <v>562</v>
      </c>
      <c r="R5" s="3"/>
      <c r="U5" s="1" t="s">
        <v>563</v>
      </c>
      <c r="V5" s="1"/>
      <c r="Y5" s="3" t="s">
        <v>564</v>
      </c>
      <c r="Z5" s="3"/>
    </row>
    <row r="6" spans="1:23" ht="15">
      <c r="A6" s="1" t="s">
        <v>831</v>
      </c>
      <c r="B6" s="1"/>
      <c r="C6" s="1"/>
      <c r="D6" s="1"/>
      <c r="E6" s="1"/>
      <c r="F6" s="1"/>
      <c r="G6" s="1"/>
      <c r="H6" s="1"/>
      <c r="I6" s="1"/>
      <c r="J6" s="1"/>
      <c r="K6" s="1"/>
      <c r="L6" s="1"/>
      <c r="M6" s="1"/>
      <c r="N6" s="1"/>
      <c r="O6" s="1"/>
      <c r="P6" s="1"/>
      <c r="Q6" s="1"/>
      <c r="R6" s="1"/>
      <c r="S6" s="1"/>
      <c r="T6" s="1"/>
      <c r="U6" s="1"/>
      <c r="V6" s="1"/>
      <c r="W6" s="4"/>
    </row>
    <row r="7" spans="1:26" ht="15">
      <c r="A7" t="s">
        <v>832</v>
      </c>
      <c r="D7" t="s">
        <v>752</v>
      </c>
      <c r="G7" t="s">
        <v>833</v>
      </c>
      <c r="J7" t="s">
        <v>753</v>
      </c>
      <c r="N7" t="s">
        <v>20</v>
      </c>
      <c r="R7" s="5">
        <v>1500000</v>
      </c>
      <c r="V7" s="5">
        <v>1524891</v>
      </c>
      <c r="Z7" s="5">
        <v>1155000</v>
      </c>
    </row>
    <row r="8" spans="1:26" ht="39.75" customHeight="1">
      <c r="A8" s="7" t="s">
        <v>834</v>
      </c>
      <c r="D8" t="s">
        <v>835</v>
      </c>
      <c r="G8" t="s">
        <v>302</v>
      </c>
      <c r="J8" s="11">
        <v>14</v>
      </c>
      <c r="K8" t="s">
        <v>806</v>
      </c>
      <c r="N8" t="s">
        <v>20</v>
      </c>
      <c r="R8" s="5">
        <v>3762500</v>
      </c>
      <c r="V8" s="5">
        <v>3688091</v>
      </c>
      <c r="Z8" s="5">
        <v>3687250</v>
      </c>
    </row>
    <row r="9" spans="1:26" ht="39.75" customHeight="1">
      <c r="A9" s="7" t="s">
        <v>836</v>
      </c>
      <c r="D9" t="s">
        <v>835</v>
      </c>
      <c r="G9" t="s">
        <v>302</v>
      </c>
      <c r="J9" t="s">
        <v>20</v>
      </c>
      <c r="N9" t="s">
        <v>20</v>
      </c>
      <c r="R9" s="5">
        <v>2206000</v>
      </c>
      <c r="V9" s="5">
        <v>2161880</v>
      </c>
      <c r="Z9" s="5">
        <v>2161880</v>
      </c>
    </row>
    <row r="11" spans="1:26" ht="15">
      <c r="A11" s="4" t="s">
        <v>759</v>
      </c>
      <c r="V11" s="5">
        <v>7374862</v>
      </c>
      <c r="Z11" s="5">
        <v>7004130</v>
      </c>
    </row>
    <row r="13" spans="1:5" ht="15">
      <c r="A13" s="1" t="s">
        <v>837</v>
      </c>
      <c r="B13" s="1"/>
      <c r="C13" s="1"/>
      <c r="D13" s="1"/>
      <c r="E13" s="4"/>
    </row>
    <row r="14" spans="1:26" ht="15">
      <c r="A14" t="s">
        <v>761</v>
      </c>
      <c r="D14" t="s">
        <v>20</v>
      </c>
      <c r="G14" t="s">
        <v>598</v>
      </c>
      <c r="J14" t="s">
        <v>762</v>
      </c>
      <c r="N14" t="s">
        <v>20</v>
      </c>
      <c r="R14" s="5">
        <v>158</v>
      </c>
      <c r="U14" s="2">
        <v>95000</v>
      </c>
      <c r="V14" s="2"/>
      <c r="Y14" s="2">
        <v>96985</v>
      </c>
      <c r="Z14" s="2"/>
    </row>
    <row r="15" ht="15">
      <c r="A15" s="13" t="s">
        <v>838</v>
      </c>
    </row>
    <row r="16" spans="1:26" ht="39.75" customHeight="1">
      <c r="A16" t="s">
        <v>761</v>
      </c>
      <c r="D16" t="s">
        <v>20</v>
      </c>
      <c r="G16" s="7" t="s">
        <v>788</v>
      </c>
      <c r="J16" t="s">
        <v>20</v>
      </c>
      <c r="N16" t="s">
        <v>20</v>
      </c>
      <c r="R16" s="5">
        <v>8</v>
      </c>
      <c r="V16" s="5">
        <v>5000</v>
      </c>
      <c r="Z16" s="5">
        <v>5000</v>
      </c>
    </row>
    <row r="18" spans="1:26" ht="15">
      <c r="A18" s="4" t="s">
        <v>766</v>
      </c>
      <c r="V18" s="5">
        <v>114829621</v>
      </c>
      <c r="Z18" s="5">
        <v>110724241</v>
      </c>
    </row>
    <row r="20" spans="1:26" ht="15">
      <c r="A20" s="4" t="s">
        <v>839</v>
      </c>
      <c r="V20" s="5">
        <v>6987450</v>
      </c>
      <c r="Z20" s="5">
        <v>6987450</v>
      </c>
    </row>
    <row r="21" spans="1:26" ht="15">
      <c r="A21" s="4" t="s">
        <v>840</v>
      </c>
      <c r="U21" s="2">
        <v>121817071</v>
      </c>
      <c r="V21" s="2"/>
      <c r="Y21" s="2">
        <v>117711691</v>
      </c>
      <c r="Z21" s="2"/>
    </row>
    <row r="23" spans="1:26" ht="15">
      <c r="A23" s="4" t="s">
        <v>841</v>
      </c>
      <c r="Z23" s="8">
        <v>-25639586</v>
      </c>
    </row>
    <row r="24" spans="1:26" ht="15">
      <c r="A24" t="s">
        <v>770</v>
      </c>
      <c r="Y24" s="2">
        <v>92072105</v>
      </c>
      <c r="Z24" s="2"/>
    </row>
  </sheetData>
  <sheetProtection selectLockedCells="1" selectUnlockedCells="1"/>
  <mergeCells count="14">
    <mergeCell ref="A2:F2"/>
    <mergeCell ref="C5:D5"/>
    <mergeCell ref="I5:J5"/>
    <mergeCell ref="M5:N5"/>
    <mergeCell ref="Q5:R5"/>
    <mergeCell ref="U5:V5"/>
    <mergeCell ref="Y5:Z5"/>
    <mergeCell ref="A6:V6"/>
    <mergeCell ref="A13:D13"/>
    <mergeCell ref="U14:V14"/>
    <mergeCell ref="Y14:Z14"/>
    <mergeCell ref="U21:V21"/>
    <mergeCell ref="Y21:Z21"/>
    <mergeCell ref="Y24:Z2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556</v>
      </c>
      <c r="B2" s="1"/>
      <c r="C2" s="1"/>
      <c r="D2" s="1"/>
      <c r="E2" s="1"/>
      <c r="F2" s="1"/>
    </row>
    <row r="5" spans="3:16" ht="15">
      <c r="C5" s="1" t="s">
        <v>842</v>
      </c>
      <c r="D5" s="1"/>
      <c r="E5" s="1"/>
      <c r="F5" s="1"/>
      <c r="G5" s="1"/>
      <c r="H5" s="1"/>
      <c r="K5" s="1" t="s">
        <v>843</v>
      </c>
      <c r="L5" s="1"/>
      <c r="M5" s="1"/>
      <c r="N5" s="1"/>
      <c r="O5" s="1"/>
      <c r="P5" s="1"/>
    </row>
    <row r="6" spans="1:16" ht="15">
      <c r="A6" s="4" t="s">
        <v>844</v>
      </c>
      <c r="C6" s="1" t="s">
        <v>563</v>
      </c>
      <c r="D6" s="1"/>
      <c r="G6" s="1" t="s">
        <v>845</v>
      </c>
      <c r="H6" s="1"/>
      <c r="K6" s="1" t="s">
        <v>563</v>
      </c>
      <c r="L6" s="1"/>
      <c r="O6" s="1" t="s">
        <v>845</v>
      </c>
      <c r="P6" s="1"/>
    </row>
    <row r="7" spans="1:16" ht="15">
      <c r="A7" t="s">
        <v>846</v>
      </c>
      <c r="C7" s="2">
        <v>150258038</v>
      </c>
      <c r="D7" s="2"/>
      <c r="G7" s="2">
        <v>150209747</v>
      </c>
      <c r="H7" s="2"/>
      <c r="K7" s="2">
        <v>94975314</v>
      </c>
      <c r="L7" s="2"/>
      <c r="O7" s="2">
        <v>91363126</v>
      </c>
      <c r="P7" s="2"/>
    </row>
    <row r="8" spans="1:16" ht="15">
      <c r="A8" t="s">
        <v>847</v>
      </c>
      <c r="D8" s="5">
        <v>11608643</v>
      </c>
      <c r="H8" s="5">
        <v>12025500</v>
      </c>
      <c r="L8" s="5">
        <v>12379445</v>
      </c>
      <c r="P8" s="5">
        <v>12255000</v>
      </c>
    </row>
    <row r="9" spans="1:16" ht="15">
      <c r="A9" t="s">
        <v>848</v>
      </c>
      <c r="D9" s="5">
        <v>9194181</v>
      </c>
      <c r="H9" s="5">
        <v>8296719</v>
      </c>
      <c r="L9" s="5">
        <v>7374862</v>
      </c>
      <c r="P9" s="5">
        <v>7004130</v>
      </c>
    </row>
    <row r="10" spans="1:16" ht="15">
      <c r="A10" t="s">
        <v>849</v>
      </c>
      <c r="D10" s="5">
        <v>517147</v>
      </c>
      <c r="H10" s="5">
        <v>1302434</v>
      </c>
      <c r="L10" s="5">
        <v>100000</v>
      </c>
      <c r="P10" s="5">
        <v>101985</v>
      </c>
    </row>
    <row r="12" spans="1:16" ht="15">
      <c r="A12" s="4" t="s">
        <v>850</v>
      </c>
      <c r="D12" s="5">
        <v>171578009</v>
      </c>
      <c r="H12" s="5">
        <v>171834400</v>
      </c>
      <c r="L12" s="5">
        <v>114829621</v>
      </c>
      <c r="P12" s="5">
        <v>110724241</v>
      </c>
    </row>
    <row r="13" spans="1:16" ht="15">
      <c r="A13" t="s">
        <v>10</v>
      </c>
      <c r="D13" s="5">
        <v>3845803</v>
      </c>
      <c r="H13" s="5">
        <v>3845803</v>
      </c>
      <c r="L13" s="5">
        <v>6987450</v>
      </c>
      <c r="P13" s="5">
        <v>6987450</v>
      </c>
    </row>
    <row r="15" spans="1:16" ht="15">
      <c r="A15" s="4" t="s">
        <v>851</v>
      </c>
      <c r="C15" s="2">
        <v>175423812</v>
      </c>
      <c r="D15" s="2"/>
      <c r="G15" s="2">
        <v>175680203</v>
      </c>
      <c r="H15" s="2"/>
      <c r="K15" s="2">
        <v>121817071</v>
      </c>
      <c r="L15" s="2"/>
      <c r="O15" s="2">
        <v>117711691</v>
      </c>
      <c r="P15"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4" t="s">
        <v>321</v>
      </c>
      <c r="C3" s="1" t="s">
        <v>50</v>
      </c>
      <c r="D3" s="1"/>
      <c r="G3" s="1" t="s">
        <v>51</v>
      </c>
      <c r="H3" s="1"/>
    </row>
    <row r="4" spans="1:8" ht="15">
      <c r="A4" t="s">
        <v>330</v>
      </c>
      <c r="D4" t="s">
        <v>331</v>
      </c>
      <c r="H4" t="s">
        <v>336</v>
      </c>
    </row>
    <row r="5" spans="1:8" ht="15">
      <c r="A5" t="s">
        <v>294</v>
      </c>
      <c r="D5" s="5">
        <v>10</v>
      </c>
      <c r="H5" s="5">
        <v>10</v>
      </c>
    </row>
    <row r="6" spans="1:8" ht="15">
      <c r="A6" t="s">
        <v>300</v>
      </c>
      <c r="D6" s="5">
        <v>8</v>
      </c>
      <c r="H6" s="5">
        <v>10</v>
      </c>
    </row>
    <row r="7" spans="1:8" ht="15">
      <c r="A7" t="s">
        <v>285</v>
      </c>
      <c r="D7" s="5">
        <v>8</v>
      </c>
      <c r="H7" s="5">
        <v>9</v>
      </c>
    </row>
    <row r="8" spans="1:8" ht="15">
      <c r="A8" t="s">
        <v>302</v>
      </c>
      <c r="D8" s="5">
        <v>6</v>
      </c>
      <c r="H8" s="5">
        <v>7</v>
      </c>
    </row>
    <row r="9" spans="1:8" ht="15">
      <c r="A9" t="s">
        <v>335</v>
      </c>
      <c r="D9" s="5">
        <v>6</v>
      </c>
      <c r="H9" s="5">
        <v>5</v>
      </c>
    </row>
    <row r="10" spans="1:8" ht="15">
      <c r="A10" t="s">
        <v>318</v>
      </c>
      <c r="D10" s="5">
        <v>6</v>
      </c>
      <c r="H10" s="5">
        <v>4</v>
      </c>
    </row>
    <row r="11" spans="1:8" ht="15">
      <c r="A11" t="s">
        <v>281</v>
      </c>
      <c r="D11" s="5">
        <v>6</v>
      </c>
      <c r="H11" s="5">
        <v>8</v>
      </c>
    </row>
    <row r="12" spans="1:8" ht="15">
      <c r="A12" t="s">
        <v>311</v>
      </c>
      <c r="D12" s="5">
        <v>5</v>
      </c>
      <c r="H12" s="5">
        <v>10</v>
      </c>
    </row>
    <row r="13" spans="1:8" ht="15">
      <c r="A13" t="s">
        <v>296</v>
      </c>
      <c r="D13" s="5">
        <v>5</v>
      </c>
      <c r="H13" s="5">
        <v>5</v>
      </c>
    </row>
    <row r="14" spans="1:8" ht="15">
      <c r="A14" t="s">
        <v>316</v>
      </c>
      <c r="D14" s="5">
        <v>4</v>
      </c>
      <c r="H14" s="5">
        <v>8</v>
      </c>
    </row>
    <row r="15" spans="1:8" ht="15">
      <c r="A15" t="s">
        <v>283</v>
      </c>
      <c r="D15" s="5">
        <v>3</v>
      </c>
      <c r="H15" s="5">
        <v>2</v>
      </c>
    </row>
    <row r="16" spans="1:8" ht="15">
      <c r="A16" t="s">
        <v>291</v>
      </c>
      <c r="D16" s="5">
        <v>2</v>
      </c>
      <c r="H16" s="5">
        <v>3</v>
      </c>
    </row>
    <row r="17" spans="1:8" ht="15">
      <c r="A17" t="s">
        <v>333</v>
      </c>
      <c r="D17" s="5">
        <v>2</v>
      </c>
      <c r="H17" s="5">
        <v>4</v>
      </c>
    </row>
    <row r="18" spans="1:8" ht="15">
      <c r="A18" t="s">
        <v>287</v>
      </c>
      <c r="D18" s="5">
        <v>2</v>
      </c>
      <c r="H18" t="s">
        <v>20</v>
      </c>
    </row>
    <row r="19" spans="1:8" ht="15">
      <c r="A19" t="s">
        <v>278</v>
      </c>
      <c r="D19" s="5">
        <v>2</v>
      </c>
      <c r="H19" s="5">
        <v>3</v>
      </c>
    </row>
    <row r="20" spans="1:8" ht="15">
      <c r="A20" t="s">
        <v>342</v>
      </c>
      <c r="D20" s="5">
        <v>2</v>
      </c>
      <c r="H20" s="5">
        <v>2</v>
      </c>
    </row>
    <row r="21" spans="1:8" ht="15">
      <c r="A21" t="s">
        <v>682</v>
      </c>
      <c r="D21" s="5">
        <v>2</v>
      </c>
      <c r="H21" t="s">
        <v>20</v>
      </c>
    </row>
    <row r="22" spans="1:8" ht="15">
      <c r="A22" t="s">
        <v>338</v>
      </c>
      <c r="D22" s="5">
        <v>2</v>
      </c>
      <c r="H22" t="s">
        <v>20</v>
      </c>
    </row>
    <row r="23" spans="1:8" ht="15">
      <c r="A23" t="s">
        <v>320</v>
      </c>
      <c r="D23" s="5">
        <v>2</v>
      </c>
      <c r="H23" t="s">
        <v>20</v>
      </c>
    </row>
    <row r="24" spans="1:8" ht="15">
      <c r="A24" t="s">
        <v>343</v>
      </c>
      <c r="D24" s="5">
        <v>2</v>
      </c>
      <c r="H24" t="s">
        <v>20</v>
      </c>
    </row>
    <row r="25" spans="1:8" ht="15">
      <c r="A25" t="s">
        <v>308</v>
      </c>
      <c r="D25" t="s">
        <v>20</v>
      </c>
      <c r="H25" s="5">
        <v>2</v>
      </c>
    </row>
    <row r="26" spans="1:8" ht="15">
      <c r="A26" t="s">
        <v>344</v>
      </c>
      <c r="D26" s="5">
        <v>4</v>
      </c>
      <c r="H26" s="5">
        <v>4</v>
      </c>
    </row>
    <row r="28" spans="1:8" ht="15">
      <c r="A28" t="s">
        <v>264</v>
      </c>
      <c r="D28" t="s">
        <v>345</v>
      </c>
      <c r="H28" t="s">
        <v>345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556</v>
      </c>
      <c r="B2" s="1"/>
      <c r="C2" s="1"/>
      <c r="D2" s="1"/>
      <c r="E2" s="1"/>
      <c r="F2" s="1"/>
    </row>
    <row r="5" spans="1:11" ht="39.75" customHeight="1">
      <c r="A5" s="4" t="s">
        <v>852</v>
      </c>
      <c r="C5" s="3" t="s">
        <v>853</v>
      </c>
      <c r="D5" s="3"/>
      <c r="G5" s="4" t="s">
        <v>854</v>
      </c>
      <c r="I5" s="4" t="s">
        <v>855</v>
      </c>
      <c r="K5" s="13" t="s">
        <v>856</v>
      </c>
    </row>
    <row r="6" spans="1:11" ht="15">
      <c r="A6" t="s">
        <v>857</v>
      </c>
      <c r="C6" s="2">
        <v>155983312</v>
      </c>
      <c r="D6" s="2"/>
      <c r="G6" t="s">
        <v>858</v>
      </c>
      <c r="I6" t="s">
        <v>859</v>
      </c>
      <c r="K6" t="s">
        <v>860</v>
      </c>
    </row>
    <row r="7" spans="1:11" ht="15">
      <c r="A7" t="s">
        <v>857</v>
      </c>
      <c r="C7" s="2">
        <v>11760650</v>
      </c>
      <c r="D7" s="2"/>
      <c r="G7" t="s">
        <v>861</v>
      </c>
      <c r="I7" t="s">
        <v>862</v>
      </c>
      <c r="K7" t="s">
        <v>863</v>
      </c>
    </row>
    <row r="8" spans="1:11" ht="15">
      <c r="A8" t="s">
        <v>849</v>
      </c>
      <c r="C8" s="2">
        <v>1302438</v>
      </c>
      <c r="D8" s="2"/>
      <c r="G8" t="s">
        <v>864</v>
      </c>
      <c r="I8" t="s">
        <v>865</v>
      </c>
      <c r="K8" t="s">
        <v>866</v>
      </c>
    </row>
    <row r="10" spans="1:4" ht="15">
      <c r="A10" s="4" t="s">
        <v>867</v>
      </c>
      <c r="D10" s="5">
        <v>169046400</v>
      </c>
    </row>
    <row r="12" spans="1:11" ht="15">
      <c r="A12" t="s">
        <v>868</v>
      </c>
      <c r="C12" s="2">
        <v>75122500</v>
      </c>
      <c r="D12" s="2"/>
      <c r="G12" t="s">
        <v>858</v>
      </c>
      <c r="I12" t="s">
        <v>869</v>
      </c>
      <c r="K12" t="s">
        <v>870</v>
      </c>
    </row>
  </sheetData>
  <sheetProtection selectLockedCells="1" selectUnlockedCells="1"/>
  <mergeCells count="6">
    <mergeCell ref="A2:F2"/>
    <mergeCell ref="C5:D5"/>
    <mergeCell ref="C6:D6"/>
    <mergeCell ref="C7:D7"/>
    <mergeCell ref="C8:D8"/>
    <mergeCell ref="C12:D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556</v>
      </c>
      <c r="B2" s="1"/>
      <c r="C2" s="1"/>
      <c r="D2" s="1"/>
      <c r="E2" s="1"/>
      <c r="F2" s="1"/>
    </row>
    <row r="5" spans="3:16" ht="15">
      <c r="C5" s="1" t="s">
        <v>871</v>
      </c>
      <c r="D5" s="1"/>
      <c r="E5" s="1"/>
      <c r="F5" s="1"/>
      <c r="G5" s="1"/>
      <c r="H5" s="1"/>
      <c r="I5" s="1"/>
      <c r="J5" s="1"/>
      <c r="K5" s="1"/>
      <c r="L5" s="1"/>
      <c r="M5" s="1"/>
      <c r="N5" s="1"/>
      <c r="O5" s="1"/>
      <c r="P5" s="1"/>
    </row>
    <row r="6" spans="1:16" ht="15">
      <c r="A6" s="4" t="s">
        <v>872</v>
      </c>
      <c r="C6" s="1" t="s">
        <v>845</v>
      </c>
      <c r="D6" s="1"/>
      <c r="G6" s="1" t="s">
        <v>873</v>
      </c>
      <c r="H6" s="1"/>
      <c r="K6" s="1" t="s">
        <v>874</v>
      </c>
      <c r="L6" s="1"/>
      <c r="O6" s="1" t="s">
        <v>875</v>
      </c>
      <c r="P6" s="1"/>
    </row>
    <row r="7" spans="1:16" ht="15">
      <c r="A7" t="s">
        <v>846</v>
      </c>
      <c r="C7" s="2">
        <v>150209747</v>
      </c>
      <c r="D7" s="2"/>
      <c r="G7" s="9" t="s">
        <v>519</v>
      </c>
      <c r="H7" s="9"/>
      <c r="K7" s="9" t="s">
        <v>519</v>
      </c>
      <c r="L7" s="9"/>
      <c r="O7" s="2">
        <v>150209747</v>
      </c>
      <c r="P7" s="2"/>
    </row>
    <row r="8" spans="1:16" ht="15">
      <c r="A8" t="s">
        <v>847</v>
      </c>
      <c r="D8" s="5">
        <v>12025500</v>
      </c>
      <c r="H8" t="s">
        <v>20</v>
      </c>
      <c r="L8" t="s">
        <v>20</v>
      </c>
      <c r="P8" s="5">
        <v>12025500</v>
      </c>
    </row>
    <row r="9" spans="1:16" ht="15">
      <c r="A9" t="s">
        <v>876</v>
      </c>
      <c r="D9" s="5">
        <v>8296719</v>
      </c>
      <c r="H9" t="s">
        <v>20</v>
      </c>
      <c r="L9" s="5">
        <v>2788000</v>
      </c>
      <c r="P9" s="5">
        <v>5508719</v>
      </c>
    </row>
    <row r="10" spans="1:16" ht="15">
      <c r="A10" t="s">
        <v>849</v>
      </c>
      <c r="D10" s="5">
        <v>1302434</v>
      </c>
      <c r="H10" t="s">
        <v>20</v>
      </c>
      <c r="L10" t="s">
        <v>20</v>
      </c>
      <c r="P10" s="5">
        <v>1302434</v>
      </c>
    </row>
    <row r="12" spans="1:16" ht="15">
      <c r="A12" s="4" t="s">
        <v>850</v>
      </c>
      <c r="D12" s="5">
        <v>171834400</v>
      </c>
      <c r="H12" t="s">
        <v>20</v>
      </c>
      <c r="L12" s="5">
        <v>2788000</v>
      </c>
      <c r="P12" s="5">
        <v>169046400</v>
      </c>
    </row>
    <row r="13" spans="1:16" ht="15">
      <c r="A13" t="s">
        <v>10</v>
      </c>
      <c r="D13" s="5">
        <v>3845803</v>
      </c>
      <c r="H13" s="5">
        <v>3845803</v>
      </c>
      <c r="L13" t="s">
        <v>20</v>
      </c>
      <c r="P13" t="s">
        <v>20</v>
      </c>
    </row>
    <row r="15" spans="1:16" ht="15">
      <c r="A15" s="4" t="s">
        <v>851</v>
      </c>
      <c r="D15" s="5">
        <v>175680203</v>
      </c>
      <c r="H15" s="5">
        <v>3845803</v>
      </c>
      <c r="L15" s="5">
        <v>2788000</v>
      </c>
      <c r="P15" s="5">
        <v>169046400</v>
      </c>
    </row>
    <row r="17" spans="1:16" ht="15">
      <c r="A17" t="s">
        <v>868</v>
      </c>
      <c r="C17" s="2">
        <v>75122500</v>
      </c>
      <c r="D17" s="2"/>
      <c r="G17" s="9" t="s">
        <v>519</v>
      </c>
      <c r="H17" s="9"/>
      <c r="K17" s="9" t="s">
        <v>519</v>
      </c>
      <c r="L17" s="9"/>
      <c r="O17" s="2">
        <v>75122500</v>
      </c>
      <c r="P17" s="2"/>
    </row>
  </sheetData>
  <sheetProtection selectLockedCells="1" selectUnlockedCells="1"/>
  <mergeCells count="14">
    <mergeCell ref="A2:F2"/>
    <mergeCell ref="C5:P5"/>
    <mergeCell ref="C6:D6"/>
    <mergeCell ref="G6:H6"/>
    <mergeCell ref="K6:L6"/>
    <mergeCell ref="O6:P6"/>
    <mergeCell ref="C7:D7"/>
    <mergeCell ref="G7:H7"/>
    <mergeCell ref="K7:L7"/>
    <mergeCell ref="O7:P7"/>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877</v>
      </c>
      <c r="D3" s="1"/>
      <c r="E3" s="1"/>
      <c r="F3" s="1"/>
      <c r="G3" s="1"/>
      <c r="H3" s="1"/>
      <c r="I3" s="1"/>
      <c r="J3" s="1"/>
      <c r="K3" s="1"/>
      <c r="L3" s="1"/>
      <c r="M3" s="1"/>
      <c r="N3" s="1"/>
      <c r="O3" s="1"/>
      <c r="P3" s="1"/>
    </row>
    <row r="4" spans="1:16" ht="15">
      <c r="A4" s="4" t="s">
        <v>872</v>
      </c>
      <c r="C4" s="1" t="s">
        <v>845</v>
      </c>
      <c r="D4" s="1"/>
      <c r="G4" s="1" t="s">
        <v>873</v>
      </c>
      <c r="H4" s="1"/>
      <c r="K4" s="1" t="s">
        <v>874</v>
      </c>
      <c r="L4" s="1"/>
      <c r="O4" s="1" t="s">
        <v>875</v>
      </c>
      <c r="P4" s="1"/>
    </row>
    <row r="5" spans="1:16" ht="15">
      <c r="A5" t="s">
        <v>846</v>
      </c>
      <c r="C5" s="2">
        <v>91363126</v>
      </c>
      <c r="D5" s="2"/>
      <c r="G5" s="9" t="s">
        <v>519</v>
      </c>
      <c r="H5" s="9"/>
      <c r="K5" s="2">
        <v>2033747</v>
      </c>
      <c r="L5" s="2"/>
      <c r="O5" s="2">
        <v>89329379</v>
      </c>
      <c r="P5" s="2"/>
    </row>
    <row r="6" spans="1:16" ht="15">
      <c r="A6" t="s">
        <v>847</v>
      </c>
      <c r="D6" s="5">
        <v>12255000</v>
      </c>
      <c r="H6" t="s">
        <v>20</v>
      </c>
      <c r="L6" t="s">
        <v>20</v>
      </c>
      <c r="P6" s="5">
        <v>12255000</v>
      </c>
    </row>
    <row r="7" spans="1:16" ht="15">
      <c r="A7" t="s">
        <v>876</v>
      </c>
      <c r="D7" s="5">
        <v>7004130</v>
      </c>
      <c r="H7" t="s">
        <v>20</v>
      </c>
      <c r="L7" s="5">
        <v>1155000</v>
      </c>
      <c r="P7" s="5">
        <v>5849130</v>
      </c>
    </row>
    <row r="8" spans="1:16" ht="15">
      <c r="A8" t="s">
        <v>849</v>
      </c>
      <c r="D8" s="5">
        <v>101985</v>
      </c>
      <c r="H8" t="s">
        <v>20</v>
      </c>
      <c r="L8" t="s">
        <v>20</v>
      </c>
      <c r="P8" s="5">
        <v>101985</v>
      </c>
    </row>
    <row r="10" spans="1:16" ht="15">
      <c r="A10" s="4" t="s">
        <v>850</v>
      </c>
      <c r="D10" s="5">
        <v>110724241</v>
      </c>
      <c r="H10" t="s">
        <v>20</v>
      </c>
      <c r="L10" s="5">
        <v>3188747</v>
      </c>
      <c r="P10" s="5">
        <v>107535494</v>
      </c>
    </row>
    <row r="11" spans="1:16" ht="15">
      <c r="A11" t="s">
        <v>10</v>
      </c>
      <c r="D11" s="5">
        <v>6987450</v>
      </c>
      <c r="H11" s="5">
        <v>6987450</v>
      </c>
      <c r="L11" t="s">
        <v>20</v>
      </c>
      <c r="P11" t="s">
        <v>20</v>
      </c>
    </row>
    <row r="13" spans="1:16" ht="15">
      <c r="A13" s="4" t="s">
        <v>851</v>
      </c>
      <c r="D13" s="5">
        <v>117711691</v>
      </c>
      <c r="H13" s="5">
        <v>6987450</v>
      </c>
      <c r="L13" s="5">
        <v>3188747</v>
      </c>
      <c r="P13" s="5">
        <v>107535494</v>
      </c>
    </row>
    <row r="15" spans="1:16" ht="15">
      <c r="A15" t="s">
        <v>868</v>
      </c>
      <c r="C15" s="2">
        <v>24650000</v>
      </c>
      <c r="D15" s="2"/>
      <c r="G15" s="9" t="s">
        <v>519</v>
      </c>
      <c r="H15" s="9"/>
      <c r="K15" s="9" t="s">
        <v>519</v>
      </c>
      <c r="L15" s="9"/>
      <c r="O15" s="2">
        <v>24650000</v>
      </c>
      <c r="P15" s="2"/>
    </row>
  </sheetData>
  <sheetProtection selectLockedCells="1" selectUnlockedCells="1"/>
  <mergeCells count="13">
    <mergeCell ref="C3:P3"/>
    <mergeCell ref="C4:D4"/>
    <mergeCell ref="G4:H4"/>
    <mergeCell ref="K4:L4"/>
    <mergeCell ref="O4:P4"/>
    <mergeCell ref="C5:D5"/>
    <mergeCell ref="G5:H5"/>
    <mergeCell ref="K5:L5"/>
    <mergeCell ref="O5:P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 r="A2" s="1" t="s">
        <v>44</v>
      </c>
      <c r="B2" s="1"/>
      <c r="C2" s="1"/>
      <c r="D2" s="1"/>
      <c r="E2" s="1"/>
      <c r="F2" s="1"/>
    </row>
    <row r="5" spans="3:16" ht="39.75" customHeight="1">
      <c r="C5" s="3" t="s">
        <v>45</v>
      </c>
      <c r="D5" s="3"/>
      <c r="E5" s="3"/>
      <c r="F5" s="3"/>
      <c r="G5" s="3"/>
      <c r="H5" s="3"/>
      <c r="K5" s="3" t="s">
        <v>46</v>
      </c>
      <c r="L5" s="3"/>
      <c r="O5" s="3" t="s">
        <v>47</v>
      </c>
      <c r="P5" s="3"/>
    </row>
    <row r="6" spans="2:15" ht="15">
      <c r="B6" s="1" t="s">
        <v>48</v>
      </c>
      <c r="C6" s="1"/>
      <c r="F6" s="1" t="s">
        <v>49</v>
      </c>
      <c r="G6" s="1"/>
      <c r="J6" s="1" t="s">
        <v>50</v>
      </c>
      <c r="K6" s="1"/>
      <c r="N6" s="1" t="s">
        <v>51</v>
      </c>
      <c r="O6" s="1"/>
    </row>
    <row r="7" spans="1:16" ht="15">
      <c r="A7" s="4" t="s">
        <v>52</v>
      </c>
      <c r="C7" s="9"/>
      <c r="D7" s="9"/>
      <c r="G7" s="9"/>
      <c r="H7" s="9"/>
      <c r="K7" s="9"/>
      <c r="L7" s="9"/>
      <c r="O7" s="9"/>
      <c r="P7" s="9"/>
    </row>
    <row r="8" spans="2:17" ht="15">
      <c r="B8" s="6"/>
      <c r="C8" s="6"/>
      <c r="D8" s="6"/>
      <c r="E8" s="6"/>
      <c r="F8" s="6"/>
      <c r="G8" s="6"/>
      <c r="H8" s="6"/>
      <c r="I8" s="6"/>
      <c r="J8" s="6"/>
      <c r="K8" s="6"/>
      <c r="L8" s="6"/>
      <c r="M8" s="6"/>
      <c r="N8" s="6"/>
      <c r="O8" s="6"/>
      <c r="P8" s="6"/>
      <c r="Q8" s="6"/>
    </row>
    <row r="9" ht="15">
      <c r="A9" s="4" t="s">
        <v>53</v>
      </c>
    </row>
    <row r="10" spans="1:16" ht="15">
      <c r="A10" s="4" t="s">
        <v>54</v>
      </c>
      <c r="C10" s="2">
        <v>8103</v>
      </c>
      <c r="D10" s="2"/>
      <c r="G10" s="2">
        <v>5411</v>
      </c>
      <c r="H10" s="2"/>
      <c r="K10" s="2">
        <v>12099</v>
      </c>
      <c r="L10" s="2"/>
      <c r="O10" s="2">
        <v>2947</v>
      </c>
      <c r="P10" s="2"/>
    </row>
    <row r="11" spans="1:17" ht="15">
      <c r="A11" s="4" t="s">
        <v>55</v>
      </c>
      <c r="D11" s="5">
        <v>4378</v>
      </c>
      <c r="H11" s="5">
        <v>2491</v>
      </c>
      <c r="L11" s="5">
        <v>5789</v>
      </c>
      <c r="P11" s="5">
        <v>2626</v>
      </c>
      <c r="Q11" s="8">
        <v>-5</v>
      </c>
    </row>
    <row r="12" spans="1:16" ht="15">
      <c r="A12" t="s">
        <v>56</v>
      </c>
      <c r="D12" s="5">
        <v>3725</v>
      </c>
      <c r="H12" s="5">
        <v>2920</v>
      </c>
      <c r="L12" s="5">
        <v>6310</v>
      </c>
      <c r="P12" s="5">
        <v>320</v>
      </c>
    </row>
    <row r="13" spans="1:16" ht="15">
      <c r="A13" t="s">
        <v>57</v>
      </c>
      <c r="D13" s="5">
        <v>1246</v>
      </c>
      <c r="H13" s="5">
        <v>4710</v>
      </c>
      <c r="L13" s="5">
        <v>5651</v>
      </c>
      <c r="P13" s="8">
        <v>-3793</v>
      </c>
    </row>
    <row r="14" spans="1:16" ht="15">
      <c r="A14" t="s">
        <v>58</v>
      </c>
      <c r="D14" s="5">
        <v>4971</v>
      </c>
      <c r="H14" s="5">
        <v>7630</v>
      </c>
      <c r="L14" s="5">
        <v>11961</v>
      </c>
      <c r="P14" s="8">
        <v>-3473</v>
      </c>
    </row>
    <row r="15" spans="2:17" ht="15">
      <c r="B15" s="6"/>
      <c r="C15" s="6"/>
      <c r="D15" s="6"/>
      <c r="E15" s="6"/>
      <c r="F15" s="6"/>
      <c r="G15" s="6"/>
      <c r="H15" s="6"/>
      <c r="I15" s="6"/>
      <c r="J15" s="6"/>
      <c r="K15" s="6"/>
      <c r="L15" s="6"/>
      <c r="M15" s="6"/>
      <c r="N15" s="6"/>
      <c r="O15" s="6"/>
      <c r="P15" s="6"/>
      <c r="Q15" s="6"/>
    </row>
    <row r="16" ht="15">
      <c r="A16" s="4" t="s">
        <v>59</v>
      </c>
    </row>
    <row r="17" spans="1:16" ht="15">
      <c r="A17" t="s">
        <v>60</v>
      </c>
      <c r="D17" s="11">
        <v>14.1</v>
      </c>
      <c r="H17" s="11">
        <v>14.12</v>
      </c>
      <c r="L17" s="11">
        <v>13.98</v>
      </c>
      <c r="P17" s="11">
        <v>13.44</v>
      </c>
    </row>
    <row r="18" spans="1:16" ht="15">
      <c r="A18" t="s">
        <v>61</v>
      </c>
      <c r="D18" s="11">
        <v>0.54</v>
      </c>
      <c r="H18" s="11">
        <v>0.43</v>
      </c>
      <c r="L18" s="11">
        <v>0.92</v>
      </c>
      <c r="P18" s="11">
        <v>0.05</v>
      </c>
    </row>
    <row r="19" spans="1:16" ht="15">
      <c r="A19" t="s">
        <v>62</v>
      </c>
      <c r="D19" s="11">
        <v>0.18</v>
      </c>
      <c r="H19" s="11">
        <v>0.6899999999999998</v>
      </c>
      <c r="L19" s="11">
        <v>0.83</v>
      </c>
      <c r="P19" s="12">
        <v>-0.56</v>
      </c>
    </row>
    <row r="20" spans="1:16" ht="15">
      <c r="A20" t="s">
        <v>63</v>
      </c>
      <c r="D20" s="11">
        <v>0.72</v>
      </c>
      <c r="H20" s="11">
        <v>1.12</v>
      </c>
      <c r="L20" s="11">
        <v>1.75</v>
      </c>
      <c r="P20" s="12">
        <v>-0.51</v>
      </c>
    </row>
    <row r="21" spans="1:16" ht="15">
      <c r="A21" t="s">
        <v>64</v>
      </c>
      <c r="D21" s="11">
        <v>0.5</v>
      </c>
      <c r="H21" s="11">
        <v>0.44</v>
      </c>
      <c r="L21" s="11">
        <v>0.91</v>
      </c>
      <c r="P21" s="11">
        <v>0.25</v>
      </c>
    </row>
    <row r="22" spans="2:17" ht="15">
      <c r="B22" s="6"/>
      <c r="C22" s="6"/>
      <c r="D22" s="6"/>
      <c r="E22" s="6"/>
      <c r="F22" s="6"/>
      <c r="G22" s="6"/>
      <c r="H22" s="6"/>
      <c r="I22" s="6"/>
      <c r="J22" s="6"/>
      <c r="K22" s="6"/>
      <c r="L22" s="6"/>
      <c r="M22" s="6"/>
      <c r="N22" s="6"/>
      <c r="O22" s="6"/>
      <c r="P22" s="6"/>
      <c r="Q22" s="6"/>
    </row>
    <row r="23" ht="39.75" customHeight="1">
      <c r="A23" s="13" t="s">
        <v>65</v>
      </c>
    </row>
    <row r="24" spans="1:16" ht="15">
      <c r="A24" s="4" t="s">
        <v>11</v>
      </c>
      <c r="D24" s="5">
        <v>187877</v>
      </c>
      <c r="H24" s="5">
        <v>151174</v>
      </c>
      <c r="L24" s="5">
        <v>178367</v>
      </c>
      <c r="P24" s="5">
        <v>121075</v>
      </c>
    </row>
    <row r="25" spans="1:16" ht="15">
      <c r="A25" s="4" t="s">
        <v>66</v>
      </c>
      <c r="D25" s="5">
        <v>183870</v>
      </c>
      <c r="H25" s="5">
        <v>146188</v>
      </c>
      <c r="L25" s="5">
        <v>171834</v>
      </c>
      <c r="P25" s="5">
        <v>110724</v>
      </c>
    </row>
    <row r="26" spans="1:16" ht="15">
      <c r="A26" t="s">
        <v>67</v>
      </c>
      <c r="D26" s="5">
        <v>34200</v>
      </c>
      <c r="H26" s="5">
        <v>47561</v>
      </c>
      <c r="L26" s="5">
        <v>75123</v>
      </c>
      <c r="P26" s="5">
        <v>24650</v>
      </c>
    </row>
    <row r="27" spans="1:16" ht="15">
      <c r="A27" t="s">
        <v>68</v>
      </c>
      <c r="D27" s="5">
        <v>11852</v>
      </c>
      <c r="H27" s="5">
        <v>5102</v>
      </c>
      <c r="L27" s="5">
        <v>3358</v>
      </c>
      <c r="P27" s="5">
        <v>3313</v>
      </c>
    </row>
    <row r="28" spans="1:16" ht="15">
      <c r="A28" s="4" t="s">
        <v>69</v>
      </c>
      <c r="D28" s="5">
        <v>138879</v>
      </c>
      <c r="H28" s="5">
        <v>96722</v>
      </c>
      <c r="L28" s="5">
        <v>95744</v>
      </c>
      <c r="P28" s="5">
        <v>92072</v>
      </c>
    </row>
    <row r="29" spans="2:17" ht="15">
      <c r="B29" s="6"/>
      <c r="C29" s="6"/>
      <c r="D29" s="6"/>
      <c r="E29" s="6"/>
      <c r="F29" s="6"/>
      <c r="G29" s="6"/>
      <c r="H29" s="6"/>
      <c r="I29" s="6"/>
      <c r="J29" s="6"/>
      <c r="K29" s="6"/>
      <c r="L29" s="6"/>
      <c r="M29" s="6"/>
      <c r="N29" s="6"/>
      <c r="O29" s="6"/>
      <c r="P29" s="6"/>
      <c r="Q29" s="6"/>
    </row>
    <row r="30" ht="15">
      <c r="A30" s="4" t="s">
        <v>70</v>
      </c>
    </row>
    <row r="31" spans="1:17" ht="15">
      <c r="A31" s="4" t="s">
        <v>71</v>
      </c>
      <c r="D31" t="s">
        <v>72</v>
      </c>
      <c r="H31" t="s">
        <v>73</v>
      </c>
      <c r="L31" t="s">
        <v>74</v>
      </c>
      <c r="P31" t="s">
        <v>75</v>
      </c>
      <c r="Q31" t="s">
        <v>76</v>
      </c>
    </row>
    <row r="32" spans="1:16" ht="15">
      <c r="A32" t="s">
        <v>77</v>
      </c>
      <c r="D32" s="5">
        <v>63</v>
      </c>
      <c r="H32" s="5">
        <v>51</v>
      </c>
      <c r="L32" s="5">
        <v>61</v>
      </c>
      <c r="P32" s="5">
        <v>38</v>
      </c>
    </row>
    <row r="33" spans="1:16" ht="15">
      <c r="A33" t="s">
        <v>78</v>
      </c>
      <c r="D33" t="s">
        <v>79</v>
      </c>
      <c r="H33" t="s">
        <v>80</v>
      </c>
      <c r="L33" t="s">
        <v>80</v>
      </c>
      <c r="P33" t="s">
        <v>81</v>
      </c>
    </row>
  </sheetData>
  <sheetProtection selectLockedCells="1" selectUnlockedCells="1"/>
  <mergeCells count="32">
    <mergeCell ref="A2:F2"/>
    <mergeCell ref="C5:H5"/>
    <mergeCell ref="K5:L5"/>
    <mergeCell ref="O5:P5"/>
    <mergeCell ref="B6:C6"/>
    <mergeCell ref="F6:G6"/>
    <mergeCell ref="J6:K6"/>
    <mergeCell ref="N6:O6"/>
    <mergeCell ref="C7:D7"/>
    <mergeCell ref="G7:H7"/>
    <mergeCell ref="K7:L7"/>
    <mergeCell ref="O7:P7"/>
    <mergeCell ref="B8:E8"/>
    <mergeCell ref="F8:I8"/>
    <mergeCell ref="J8:M8"/>
    <mergeCell ref="N8:Q8"/>
    <mergeCell ref="C10:D10"/>
    <mergeCell ref="G10:H10"/>
    <mergeCell ref="K10:L10"/>
    <mergeCell ref="O10:P10"/>
    <mergeCell ref="B15:E15"/>
    <mergeCell ref="F15:I15"/>
    <mergeCell ref="J15:M15"/>
    <mergeCell ref="N15:Q15"/>
    <mergeCell ref="B22:E22"/>
    <mergeCell ref="F22:I22"/>
    <mergeCell ref="J22:M22"/>
    <mergeCell ref="N22:Q22"/>
    <mergeCell ref="B29:E29"/>
    <mergeCell ref="F29:I29"/>
    <mergeCell ref="J29:M29"/>
    <mergeCell ref="N29:Q2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878</v>
      </c>
      <c r="D3" s="1"/>
      <c r="E3" s="1"/>
      <c r="F3" s="1"/>
      <c r="G3" s="1"/>
      <c r="H3" s="1"/>
      <c r="I3" s="1"/>
      <c r="J3" s="1"/>
      <c r="K3" s="1"/>
      <c r="L3" s="1"/>
    </row>
    <row r="4" spans="1:12" ht="39.75" customHeight="1">
      <c r="A4" s="4" t="s">
        <v>872</v>
      </c>
      <c r="C4" s="1" t="s">
        <v>879</v>
      </c>
      <c r="D4" s="1"/>
      <c r="G4" s="3" t="s">
        <v>880</v>
      </c>
      <c r="H4" s="3"/>
      <c r="K4" s="1" t="s">
        <v>881</v>
      </c>
      <c r="L4" s="1"/>
    </row>
    <row r="5" spans="1:12" ht="15">
      <c r="A5" t="s">
        <v>882</v>
      </c>
      <c r="C5" s="2">
        <v>89329379</v>
      </c>
      <c r="D5" s="2"/>
      <c r="G5" s="2">
        <v>18206115</v>
      </c>
      <c r="H5" s="2"/>
      <c r="K5" s="2">
        <v>107535494</v>
      </c>
      <c r="L5" s="2"/>
    </row>
    <row r="6" spans="1:12" ht="15">
      <c r="A6" t="s">
        <v>883</v>
      </c>
      <c r="D6" s="5">
        <v>630647</v>
      </c>
      <c r="H6" s="5">
        <v>278832</v>
      </c>
      <c r="L6" s="5">
        <v>909479</v>
      </c>
    </row>
    <row r="7" spans="1:12" ht="15">
      <c r="A7" t="s">
        <v>884</v>
      </c>
      <c r="D7" s="5">
        <v>3543311</v>
      </c>
      <c r="H7" s="5">
        <v>1422002</v>
      </c>
      <c r="L7" s="5">
        <v>4965313</v>
      </c>
    </row>
    <row r="8" spans="1:12" ht="15">
      <c r="A8" t="s">
        <v>885</v>
      </c>
      <c r="D8" s="5">
        <v>114967516</v>
      </c>
      <c r="H8" s="5">
        <v>7945929</v>
      </c>
      <c r="L8" s="5">
        <v>122913445</v>
      </c>
    </row>
    <row r="9" spans="1:12" ht="15">
      <c r="A9" t="s">
        <v>886</v>
      </c>
      <c r="D9" s="8">
        <v>-58261106</v>
      </c>
      <c r="H9" s="8">
        <v>-9016225</v>
      </c>
      <c r="L9" s="8">
        <v>-67277331</v>
      </c>
    </row>
    <row r="10" spans="1:12" ht="15">
      <c r="A10" t="s">
        <v>887</v>
      </c>
      <c r="D10" t="s">
        <v>20</v>
      </c>
      <c r="H10" t="s">
        <v>20</v>
      </c>
      <c r="L10" t="s">
        <v>20</v>
      </c>
    </row>
    <row r="12" spans="1:12" ht="15">
      <c r="A12" t="s">
        <v>888</v>
      </c>
      <c r="C12" s="2">
        <v>150209747</v>
      </c>
      <c r="D12" s="2"/>
      <c r="G12" s="2">
        <v>18836653</v>
      </c>
      <c r="H12" s="2"/>
      <c r="K12" s="2">
        <v>169046400</v>
      </c>
      <c r="L12" s="2"/>
    </row>
    <row r="14" spans="1:12" ht="15">
      <c r="A14" s="7" t="s">
        <v>889</v>
      </c>
      <c r="C14" s="2">
        <v>4140166</v>
      </c>
      <c r="D14" s="2"/>
      <c r="G14" s="2">
        <v>1424404</v>
      </c>
      <c r="H14" s="2"/>
      <c r="K14" s="2">
        <v>5564570</v>
      </c>
      <c r="L14" s="2"/>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556</v>
      </c>
      <c r="B2" s="1"/>
      <c r="C2" s="1"/>
      <c r="D2" s="1"/>
      <c r="E2" s="1"/>
      <c r="F2" s="1"/>
    </row>
    <row r="5" spans="3:12" ht="39.75" customHeight="1">
      <c r="C5" s="3" t="s">
        <v>890</v>
      </c>
      <c r="D5" s="3"/>
      <c r="E5" s="3"/>
      <c r="F5" s="3"/>
      <c r="G5" s="3"/>
      <c r="H5" s="3"/>
      <c r="I5" s="3"/>
      <c r="J5" s="3"/>
      <c r="K5" s="3"/>
      <c r="L5" s="3"/>
    </row>
    <row r="6" spans="1:12" ht="39.75" customHeight="1">
      <c r="A6" s="4" t="s">
        <v>872</v>
      </c>
      <c r="C6" s="1" t="s">
        <v>879</v>
      </c>
      <c r="D6" s="1"/>
      <c r="G6" s="3" t="s">
        <v>891</v>
      </c>
      <c r="H6" s="3"/>
      <c r="K6" s="1" t="s">
        <v>881</v>
      </c>
      <c r="L6" s="1"/>
    </row>
    <row r="7" spans="1:12" ht="15">
      <c r="A7" t="s">
        <v>892</v>
      </c>
      <c r="C7" s="9" t="s">
        <v>519</v>
      </c>
      <c r="D7" s="9"/>
      <c r="G7" s="9" t="s">
        <v>519</v>
      </c>
      <c r="H7" s="9"/>
      <c r="K7" s="9" t="s">
        <v>519</v>
      </c>
      <c r="L7" s="9"/>
    </row>
    <row r="8" spans="1:12" ht="15">
      <c r="A8" t="s">
        <v>883</v>
      </c>
      <c r="D8" s="5">
        <v>218684</v>
      </c>
      <c r="H8" s="5">
        <v>93319</v>
      </c>
      <c r="L8" s="5">
        <v>312003</v>
      </c>
    </row>
    <row r="9" spans="1:12" ht="15">
      <c r="A9" t="s">
        <v>884</v>
      </c>
      <c r="D9" s="8">
        <v>-3591606</v>
      </c>
      <c r="H9" s="8">
        <v>-123301</v>
      </c>
      <c r="L9" s="8">
        <v>-3714907</v>
      </c>
    </row>
    <row r="10" spans="1:12" ht="15">
      <c r="A10" t="s">
        <v>885</v>
      </c>
      <c r="D10" s="5">
        <v>121246206</v>
      </c>
      <c r="H10" s="5">
        <v>22766732</v>
      </c>
      <c r="L10" s="5">
        <v>144012938</v>
      </c>
    </row>
    <row r="11" spans="1:12" ht="15">
      <c r="A11" t="s">
        <v>893</v>
      </c>
      <c r="D11" s="8">
        <v>-28543905</v>
      </c>
      <c r="H11" s="8">
        <v>-4530635</v>
      </c>
      <c r="L11" s="8">
        <v>-33074540</v>
      </c>
    </row>
    <row r="12" spans="1:12" ht="15">
      <c r="A12" t="s">
        <v>887</v>
      </c>
      <c r="D12" t="s">
        <v>20</v>
      </c>
      <c r="H12" t="s">
        <v>20</v>
      </c>
      <c r="L12" t="s">
        <v>20</v>
      </c>
    </row>
    <row r="14" spans="1:12" ht="15">
      <c r="A14" t="s">
        <v>894</v>
      </c>
      <c r="C14" s="2">
        <v>89329379</v>
      </c>
      <c r="D14" s="2"/>
      <c r="G14" s="2">
        <v>18206115</v>
      </c>
      <c r="H14" s="2"/>
      <c r="K14" s="2">
        <v>107535494</v>
      </c>
      <c r="L14" s="2"/>
    </row>
    <row r="16" spans="1:12" ht="15">
      <c r="A16" s="7" t="s">
        <v>895</v>
      </c>
      <c r="C16" s="14">
        <v>-3591606</v>
      </c>
      <c r="D16" s="14"/>
      <c r="G16" s="14">
        <v>-123301</v>
      </c>
      <c r="H16" s="14"/>
      <c r="K16" s="14">
        <v>-3714907</v>
      </c>
      <c r="L16" s="14"/>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896</v>
      </c>
      <c r="D3" s="1"/>
      <c r="E3" s="1"/>
      <c r="F3" s="1"/>
      <c r="G3" s="1"/>
      <c r="H3" s="1"/>
    </row>
    <row r="4" spans="3:8" ht="39.75" customHeight="1">
      <c r="C4" s="3" t="s">
        <v>504</v>
      </c>
      <c r="D4" s="3"/>
      <c r="G4" s="3" t="s">
        <v>897</v>
      </c>
      <c r="H4" s="3"/>
    </row>
    <row r="5" ht="15">
      <c r="A5" t="s">
        <v>868</v>
      </c>
    </row>
    <row r="6" spans="1:8" ht="15">
      <c r="A6" t="s">
        <v>898</v>
      </c>
      <c r="C6" s="2">
        <v>24650000</v>
      </c>
      <c r="D6" s="2"/>
      <c r="G6" s="9" t="s">
        <v>519</v>
      </c>
      <c r="H6" s="9"/>
    </row>
    <row r="7" spans="1:8" ht="15">
      <c r="A7" s="4" t="s">
        <v>899</v>
      </c>
      <c r="D7" s="8">
        <v>-377500</v>
      </c>
      <c r="H7" t="s">
        <v>20</v>
      </c>
    </row>
    <row r="8" spans="1:8" ht="15">
      <c r="A8" t="s">
        <v>900</v>
      </c>
      <c r="D8" s="5">
        <v>97650000</v>
      </c>
      <c r="H8" s="5">
        <v>29000000</v>
      </c>
    </row>
    <row r="9" spans="1:8" ht="15">
      <c r="A9" t="s">
        <v>901</v>
      </c>
      <c r="D9" s="8">
        <v>-46800000</v>
      </c>
      <c r="H9" s="8">
        <v>-4350000</v>
      </c>
    </row>
    <row r="10" spans="1:8" ht="15">
      <c r="A10" t="s">
        <v>887</v>
      </c>
      <c r="D10" t="s">
        <v>20</v>
      </c>
      <c r="H10" t="s">
        <v>20</v>
      </c>
    </row>
    <row r="12" spans="1:8" ht="15">
      <c r="A12" t="s">
        <v>902</v>
      </c>
      <c r="C12" s="2">
        <v>75122500</v>
      </c>
      <c r="D12" s="2"/>
      <c r="G12" s="2">
        <v>24650000</v>
      </c>
      <c r="H12" s="2"/>
    </row>
  </sheetData>
  <sheetProtection selectLockedCells="1" selectUnlockedCells="1"/>
  <mergeCells count="7">
    <mergeCell ref="C3:H3"/>
    <mergeCell ref="C4:D4"/>
    <mergeCell ref="G4:H4"/>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903</v>
      </c>
      <c r="B2" s="1"/>
      <c r="C2" s="1"/>
      <c r="D2" s="1"/>
      <c r="E2" s="1"/>
      <c r="F2" s="1"/>
    </row>
    <row r="5" spans="1:8" ht="39.75" customHeight="1">
      <c r="A5" s="4" t="s">
        <v>121</v>
      </c>
      <c r="C5" s="3" t="s">
        <v>504</v>
      </c>
      <c r="D5" s="3"/>
      <c r="G5" s="3" t="s">
        <v>904</v>
      </c>
      <c r="H5" s="3"/>
    </row>
    <row r="6" spans="1:8" ht="15">
      <c r="A6" t="s">
        <v>905</v>
      </c>
      <c r="C6" s="2">
        <v>11960878</v>
      </c>
      <c r="D6" s="2"/>
      <c r="G6" s="14">
        <v>-3473253</v>
      </c>
      <c r="H6" s="14"/>
    </row>
    <row r="7" spans="1:8" ht="15">
      <c r="A7" t="s">
        <v>906</v>
      </c>
      <c r="D7" s="5">
        <v>6850667</v>
      </c>
      <c r="H7" s="5">
        <v>6826105</v>
      </c>
    </row>
    <row r="8" spans="1:8" ht="15">
      <c r="A8" t="s">
        <v>907</v>
      </c>
      <c r="C8" s="10">
        <v>1.75</v>
      </c>
      <c r="D8" s="10"/>
      <c r="G8" s="15">
        <v>-0.51</v>
      </c>
      <c r="H8" s="15"/>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3" t="s">
        <v>504</v>
      </c>
      <c r="D3" s="3"/>
      <c r="G3" s="3" t="s">
        <v>908</v>
      </c>
      <c r="H3" s="3"/>
    </row>
    <row r="4" spans="1:8" ht="15">
      <c r="A4" t="s">
        <v>110</v>
      </c>
      <c r="C4" s="2">
        <v>11960878</v>
      </c>
      <c r="D4" s="2"/>
      <c r="G4" s="14">
        <v>-3473253</v>
      </c>
      <c r="H4" s="14"/>
    </row>
    <row r="5" spans="1:8" ht="15">
      <c r="A5" t="s">
        <v>909</v>
      </c>
      <c r="D5" s="8">
        <v>-4739272</v>
      </c>
      <c r="H5" s="5">
        <v>4105380</v>
      </c>
    </row>
    <row r="6" spans="1:8" ht="15">
      <c r="A6" t="s">
        <v>910</v>
      </c>
      <c r="D6" s="5">
        <v>307975</v>
      </c>
      <c r="H6" s="5">
        <v>1297741</v>
      </c>
    </row>
    <row r="7" spans="1:8" ht="15">
      <c r="A7" t="s">
        <v>911</v>
      </c>
      <c r="D7" s="5">
        <v>42027</v>
      </c>
      <c r="H7" t="s">
        <v>20</v>
      </c>
    </row>
    <row r="9" spans="1:8" ht="15">
      <c r="A9" t="s">
        <v>912</v>
      </c>
      <c r="C9" s="2">
        <v>7571608</v>
      </c>
      <c r="D9" s="2"/>
      <c r="G9" s="2">
        <v>1929868</v>
      </c>
      <c r="H9" s="2"/>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3" t="s">
        <v>913</v>
      </c>
      <c r="D3" s="3"/>
      <c r="G3" s="3" t="s">
        <v>914</v>
      </c>
      <c r="H3" s="3"/>
    </row>
    <row r="4" spans="1:8" ht="15">
      <c r="A4" t="s">
        <v>915</v>
      </c>
      <c r="C4" s="2">
        <v>2139738</v>
      </c>
      <c r="D4" s="2"/>
      <c r="G4" s="2">
        <v>696748</v>
      </c>
      <c r="H4" s="2"/>
    </row>
    <row r="5" spans="1:8" ht="15">
      <c r="A5" t="s">
        <v>916</v>
      </c>
      <c r="D5" s="8">
        <v>-2228826</v>
      </c>
      <c r="H5" s="8">
        <v>-1777288</v>
      </c>
    </row>
    <row r="6" spans="1:8" ht="15">
      <c r="A6" t="s">
        <v>917</v>
      </c>
      <c r="D6" s="5">
        <v>633891</v>
      </c>
      <c r="H6" s="8">
        <v>-4105380</v>
      </c>
    </row>
    <row r="8" spans="1:8" ht="15">
      <c r="A8" s="4" t="s">
        <v>918</v>
      </c>
      <c r="C8" s="2">
        <v>544803</v>
      </c>
      <c r="D8" s="2"/>
      <c r="G8" s="14">
        <v>-5185920</v>
      </c>
      <c r="H8" s="14"/>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8" ht="39.75" customHeight="1">
      <c r="C3" s="3" t="s">
        <v>525</v>
      </c>
      <c r="D3" s="3"/>
      <c r="G3" s="3" t="s">
        <v>908</v>
      </c>
      <c r="H3" s="3"/>
    </row>
    <row r="4" spans="1:8" ht="15">
      <c r="A4" t="s">
        <v>919</v>
      </c>
      <c r="C4" s="2">
        <v>6130222</v>
      </c>
      <c r="D4" s="2"/>
      <c r="G4" s="2">
        <v>1712667</v>
      </c>
      <c r="H4" s="2"/>
    </row>
    <row r="5" spans="1:8" ht="15">
      <c r="A5" t="s">
        <v>920</v>
      </c>
      <c r="D5" s="5">
        <v>103884</v>
      </c>
      <c r="H5" t="s">
        <v>20</v>
      </c>
    </row>
    <row r="7" spans="1:8" ht="15">
      <c r="A7" s="4" t="s">
        <v>921</v>
      </c>
      <c r="C7" s="2">
        <v>6234106</v>
      </c>
      <c r="D7" s="2"/>
      <c r="G7" s="2">
        <v>1712667</v>
      </c>
      <c r="H7" s="2"/>
    </row>
    <row r="9" spans="1:8" ht="15">
      <c r="A9" s="4" t="s">
        <v>922</v>
      </c>
      <c r="C9" s="10">
        <v>0.91</v>
      </c>
      <c r="D9" s="10"/>
      <c r="G9" s="10">
        <v>0.25</v>
      </c>
      <c r="H9" s="10"/>
    </row>
  </sheetData>
  <sheetProtection selectLockedCells="1" selectUnlockedCells="1"/>
  <mergeCells count="8">
    <mergeCell ref="C3:D3"/>
    <mergeCell ref="G3:H3"/>
    <mergeCell ref="C4:D4"/>
    <mergeCell ref="G4:H4"/>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2.7109375" style="0" customWidth="1"/>
    <col min="10" max="16384" width="8.7109375" style="0" customWidth="1"/>
  </cols>
  <sheetData>
    <row r="2" spans="1:6" ht="15">
      <c r="A2" s="1" t="s">
        <v>923</v>
      </c>
      <c r="B2" s="1"/>
      <c r="C2" s="1"/>
      <c r="D2" s="1"/>
      <c r="E2" s="1"/>
      <c r="F2" s="1"/>
    </row>
    <row r="5" spans="3:8" ht="39.75" customHeight="1">
      <c r="C5" s="3" t="s">
        <v>525</v>
      </c>
      <c r="D5" s="3"/>
      <c r="G5" s="3" t="s">
        <v>924</v>
      </c>
      <c r="H5" s="3"/>
    </row>
    <row r="6" ht="15">
      <c r="A6" s="4" t="s">
        <v>925</v>
      </c>
    </row>
    <row r="7" spans="1:8" ht="15">
      <c r="A7" t="s">
        <v>926</v>
      </c>
      <c r="C7" s="10">
        <v>13.44</v>
      </c>
      <c r="D7" s="10"/>
      <c r="G7" s="9" t="s">
        <v>519</v>
      </c>
      <c r="H7" s="9"/>
    </row>
    <row r="9" spans="1:8" ht="15">
      <c r="A9" t="s">
        <v>56</v>
      </c>
      <c r="D9" s="11">
        <v>0.92</v>
      </c>
      <c r="H9" s="11">
        <v>0.05</v>
      </c>
    </row>
    <row r="10" spans="1:8" ht="15">
      <c r="A10" t="s">
        <v>927</v>
      </c>
      <c r="D10" s="11">
        <v>0.83</v>
      </c>
      <c r="H10" s="12">
        <v>-0.56</v>
      </c>
    </row>
    <row r="12" spans="1:8" ht="15">
      <c r="A12" t="s">
        <v>58</v>
      </c>
      <c r="D12" s="11">
        <v>1.75</v>
      </c>
      <c r="H12" s="12">
        <v>-0.51</v>
      </c>
    </row>
    <row r="13" spans="1:8" ht="15">
      <c r="A13" t="s">
        <v>928</v>
      </c>
      <c r="D13" s="12">
        <v>-0.91</v>
      </c>
      <c r="H13" s="12">
        <v>-0.25</v>
      </c>
    </row>
    <row r="14" spans="1:8" ht="15">
      <c r="A14" t="s">
        <v>929</v>
      </c>
      <c r="D14" t="s">
        <v>20</v>
      </c>
      <c r="H14" s="11">
        <v>15</v>
      </c>
    </row>
    <row r="15" spans="1:8" ht="15">
      <c r="A15" t="s">
        <v>545</v>
      </c>
      <c r="D15" s="12">
        <v>-0.30000000000000004</v>
      </c>
      <c r="H15" s="12">
        <v>-0.8</v>
      </c>
    </row>
    <row r="17" spans="1:8" ht="15">
      <c r="A17" t="s">
        <v>930</v>
      </c>
      <c r="C17" s="10">
        <v>13.98</v>
      </c>
      <c r="D17" s="10"/>
      <c r="G17" s="10">
        <v>13.44</v>
      </c>
      <c r="H17" s="10"/>
    </row>
    <row r="19" spans="1:8" ht="15">
      <c r="A19" t="s">
        <v>931</v>
      </c>
      <c r="C19" s="10">
        <v>12.67</v>
      </c>
      <c r="D19" s="10"/>
      <c r="G19" s="10">
        <v>10.55</v>
      </c>
      <c r="H19" s="10"/>
    </row>
    <row r="20" spans="1:9" ht="15">
      <c r="A20" s="4" t="s">
        <v>932</v>
      </c>
      <c r="D20" t="s">
        <v>74</v>
      </c>
      <c r="H20" t="s">
        <v>75</v>
      </c>
      <c r="I20" t="s">
        <v>76</v>
      </c>
    </row>
    <row r="21" spans="1:8" ht="15">
      <c r="A21" t="s">
        <v>933</v>
      </c>
      <c r="D21" s="5">
        <v>6850667</v>
      </c>
      <c r="H21" s="5">
        <v>6850667</v>
      </c>
    </row>
    <row r="22" ht="15">
      <c r="A22" s="4" t="s">
        <v>934</v>
      </c>
    </row>
    <row r="23" spans="1:8" ht="15">
      <c r="A23" t="s">
        <v>935</v>
      </c>
      <c r="D23" t="s">
        <v>936</v>
      </c>
      <c r="H23" t="s">
        <v>937</v>
      </c>
    </row>
    <row r="24" spans="1:8" ht="15">
      <c r="A24" t="s">
        <v>938</v>
      </c>
      <c r="D24" t="s">
        <v>939</v>
      </c>
      <c r="H24" t="s">
        <v>940</v>
      </c>
    </row>
    <row r="25" spans="1:8" ht="15">
      <c r="A25" t="s">
        <v>941</v>
      </c>
      <c r="D25" t="s">
        <v>942</v>
      </c>
      <c r="H25" t="s">
        <v>943</v>
      </c>
    </row>
    <row r="26" spans="1:8" ht="15">
      <c r="A26" t="s">
        <v>944</v>
      </c>
      <c r="D26" t="s">
        <v>945</v>
      </c>
      <c r="H26" t="s">
        <v>946</v>
      </c>
    </row>
    <row r="27" spans="1:8" ht="15">
      <c r="A27" t="s">
        <v>947</v>
      </c>
      <c r="C27" s="2">
        <v>95743877</v>
      </c>
      <c r="D27" s="2"/>
      <c r="G27" s="2">
        <v>92072105</v>
      </c>
      <c r="H27" s="2"/>
    </row>
    <row r="28" spans="1:8" ht="15">
      <c r="A28" t="s">
        <v>948</v>
      </c>
      <c r="C28" s="2">
        <v>46133607</v>
      </c>
      <c r="D28" s="2"/>
      <c r="G28" s="2">
        <v>7550877</v>
      </c>
      <c r="H28" s="2"/>
    </row>
    <row r="29" spans="1:8" ht="15">
      <c r="A29" t="s">
        <v>949</v>
      </c>
      <c r="C29" s="10">
        <v>6.73</v>
      </c>
      <c r="D29" s="10"/>
      <c r="G29" s="10">
        <v>1.11</v>
      </c>
      <c r="H29" s="10"/>
    </row>
    <row r="30" spans="1:8" ht="15">
      <c r="A30" t="s">
        <v>950</v>
      </c>
      <c r="D30" t="s">
        <v>951</v>
      </c>
      <c r="H30" t="s">
        <v>952</v>
      </c>
    </row>
  </sheetData>
  <sheetProtection selectLockedCells="1" selectUnlockedCells="1"/>
  <mergeCells count="15">
    <mergeCell ref="A2:F2"/>
    <mergeCell ref="C5:D5"/>
    <mergeCell ref="G5:H5"/>
    <mergeCell ref="C7:D7"/>
    <mergeCell ref="G7:H7"/>
    <mergeCell ref="C17:D17"/>
    <mergeCell ref="G17:H17"/>
    <mergeCell ref="C19:D19"/>
    <mergeCell ref="G19:H19"/>
    <mergeCell ref="C27:D27"/>
    <mergeCell ref="G27:H27"/>
    <mergeCell ref="C28:D28"/>
    <mergeCell ref="G28:H28"/>
    <mergeCell ref="C29:D29"/>
    <mergeCell ref="G29:H2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953</v>
      </c>
      <c r="B2" s="1"/>
      <c r="C2" s="1"/>
      <c r="D2" s="1"/>
      <c r="E2" s="1"/>
      <c r="F2" s="1"/>
    </row>
    <row r="5" spans="3:8" ht="39.75" customHeight="1">
      <c r="C5" s="3" t="s">
        <v>954</v>
      </c>
      <c r="D5" s="3"/>
      <c r="G5" s="3" t="s">
        <v>955</v>
      </c>
      <c r="H5" s="3"/>
    </row>
    <row r="6" ht="15">
      <c r="A6" s="4" t="s">
        <v>449</v>
      </c>
    </row>
    <row r="7" ht="15">
      <c r="A7" t="s">
        <v>450</v>
      </c>
    </row>
    <row r="8" spans="1:8" ht="39.75" customHeight="1">
      <c r="A8" s="7" t="s">
        <v>956</v>
      </c>
      <c r="C8" s="2">
        <v>183869762</v>
      </c>
      <c r="D8" s="2"/>
      <c r="G8" s="2">
        <v>171834400</v>
      </c>
      <c r="H8" s="2"/>
    </row>
    <row r="9" spans="1:8" ht="15">
      <c r="A9" t="s">
        <v>452</v>
      </c>
      <c r="D9" s="5">
        <v>2725248</v>
      </c>
      <c r="H9" s="5">
        <v>3845803</v>
      </c>
    </row>
    <row r="10" spans="1:8" ht="15">
      <c r="A10" t="s">
        <v>453</v>
      </c>
      <c r="D10" s="5">
        <v>1231099</v>
      </c>
      <c r="H10" s="5">
        <v>1388867</v>
      </c>
    </row>
    <row r="11" spans="1:8" ht="15">
      <c r="A11" t="s">
        <v>454</v>
      </c>
      <c r="D11" t="s">
        <v>20</v>
      </c>
      <c r="H11" s="5">
        <v>986278</v>
      </c>
    </row>
    <row r="12" spans="1:8" ht="15">
      <c r="A12" t="s">
        <v>455</v>
      </c>
      <c r="D12" s="5">
        <v>50735</v>
      </c>
      <c r="H12" s="5">
        <v>311313</v>
      </c>
    </row>
    <row r="14" spans="1:8" ht="15">
      <c r="A14" s="4" t="s">
        <v>11</v>
      </c>
      <c r="D14" s="5">
        <v>187876844</v>
      </c>
      <c r="H14" s="5">
        <v>178366661</v>
      </c>
    </row>
    <row r="16" ht="15">
      <c r="A16" s="4" t="s">
        <v>456</v>
      </c>
    </row>
    <row r="17" spans="1:8" ht="15">
      <c r="A17" t="s">
        <v>457</v>
      </c>
      <c r="D17" s="5">
        <v>599476</v>
      </c>
      <c r="H17" s="5">
        <v>548053</v>
      </c>
    </row>
    <row r="18" spans="1:8" ht="15">
      <c r="A18" t="s">
        <v>458</v>
      </c>
      <c r="D18" s="5">
        <v>11852369</v>
      </c>
      <c r="H18" s="5">
        <v>3357500</v>
      </c>
    </row>
    <row r="19" spans="1:8" ht="15">
      <c r="A19" t="s">
        <v>957</v>
      </c>
      <c r="D19" s="5">
        <v>34200000</v>
      </c>
      <c r="H19" s="5">
        <v>75122500</v>
      </c>
    </row>
    <row r="20" spans="1:8" ht="15">
      <c r="A20" t="s">
        <v>461</v>
      </c>
      <c r="D20" s="5">
        <v>153476</v>
      </c>
      <c r="H20" s="5">
        <v>161550</v>
      </c>
    </row>
    <row r="21" spans="1:8" ht="15">
      <c r="A21" t="s">
        <v>462</v>
      </c>
      <c r="D21" s="5">
        <v>456637</v>
      </c>
      <c r="H21" s="5">
        <v>424747</v>
      </c>
    </row>
    <row r="22" spans="1:8" ht="15">
      <c r="A22" t="s">
        <v>958</v>
      </c>
      <c r="D22" s="5">
        <v>876067</v>
      </c>
      <c r="H22" s="5">
        <v>506314</v>
      </c>
    </row>
    <row r="23" spans="1:8" ht="15">
      <c r="A23" t="s">
        <v>464</v>
      </c>
      <c r="D23" s="5">
        <v>859334</v>
      </c>
      <c r="H23" s="5">
        <v>447120</v>
      </c>
    </row>
    <row r="24" spans="1:8" ht="15">
      <c r="A24" t="s">
        <v>465</v>
      </c>
      <c r="D24" t="s">
        <v>20</v>
      </c>
      <c r="H24" s="5">
        <v>2055000</v>
      </c>
    </row>
    <row r="26" spans="1:8" ht="15">
      <c r="A26" s="4" t="s">
        <v>466</v>
      </c>
      <c r="D26" s="5">
        <v>48997359</v>
      </c>
      <c r="H26" s="5">
        <v>82622784</v>
      </c>
    </row>
    <row r="28" ht="15">
      <c r="A28" s="4" t="s">
        <v>467</v>
      </c>
    </row>
    <row r="29" ht="15">
      <c r="A29" t="s">
        <v>959</v>
      </c>
    </row>
    <row r="30" spans="1:8" ht="15">
      <c r="A30" t="s">
        <v>960</v>
      </c>
      <c r="D30" s="5">
        <v>9851</v>
      </c>
      <c r="H30" s="5">
        <v>6851</v>
      </c>
    </row>
    <row r="31" spans="1:8" ht="15">
      <c r="A31" t="s">
        <v>469</v>
      </c>
      <c r="D31" s="5">
        <v>136796167</v>
      </c>
      <c r="H31" s="5">
        <v>95192222</v>
      </c>
    </row>
    <row r="32" spans="1:8" ht="15">
      <c r="A32" t="s">
        <v>470</v>
      </c>
      <c r="D32" s="8">
        <v>-1030705</v>
      </c>
      <c r="H32" s="8">
        <v>-1313000</v>
      </c>
    </row>
    <row r="33" spans="1:8" ht="15">
      <c r="A33" t="s">
        <v>17</v>
      </c>
      <c r="D33" s="5">
        <v>2771383</v>
      </c>
      <c r="H33" s="5">
        <v>1223913</v>
      </c>
    </row>
    <row r="34" spans="1:8" ht="15">
      <c r="A34" t="s">
        <v>961</v>
      </c>
      <c r="D34" s="5">
        <v>332789</v>
      </c>
      <c r="H34" s="5">
        <v>256391</v>
      </c>
    </row>
    <row r="35" spans="1:8" ht="15">
      <c r="A35" t="s">
        <v>19</v>
      </c>
      <c r="D35" t="s">
        <v>20</v>
      </c>
      <c r="H35" s="5">
        <v>377500</v>
      </c>
    </row>
    <row r="37" spans="1:8" ht="15">
      <c r="A37" s="4" t="s">
        <v>473</v>
      </c>
      <c r="C37" s="2">
        <v>138879485</v>
      </c>
      <c r="D37" s="2"/>
      <c r="G37" s="2">
        <v>95743877</v>
      </c>
      <c r="H37" s="2"/>
    </row>
    <row r="39" spans="1:8" ht="15">
      <c r="A39" s="4" t="s">
        <v>474</v>
      </c>
      <c r="C39" s="2">
        <v>187876844</v>
      </c>
      <c r="D39" s="2"/>
      <c r="G39" s="2">
        <v>178366661</v>
      </c>
      <c r="H39" s="2"/>
    </row>
    <row r="41" spans="1:8" ht="15">
      <c r="A41" s="4" t="s">
        <v>475</v>
      </c>
      <c r="C41" s="10">
        <v>14.1</v>
      </c>
      <c r="D41" s="10"/>
      <c r="G41" s="10">
        <v>13.98</v>
      </c>
      <c r="H41" s="10"/>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962</v>
      </c>
      <c r="B2" s="1"/>
      <c r="C2" s="1"/>
      <c r="D2" s="1"/>
      <c r="E2" s="1"/>
      <c r="F2" s="1"/>
    </row>
    <row r="5" spans="3:16" ht="39.75" customHeight="1">
      <c r="C5" s="3" t="s">
        <v>963</v>
      </c>
      <c r="D5" s="3"/>
      <c r="E5" s="3"/>
      <c r="F5" s="3"/>
      <c r="G5" s="3"/>
      <c r="H5" s="3"/>
      <c r="K5" s="3" t="s">
        <v>964</v>
      </c>
      <c r="L5" s="3"/>
      <c r="M5" s="3"/>
      <c r="N5" s="3"/>
      <c r="O5" s="3"/>
      <c r="P5" s="3"/>
    </row>
    <row r="6" spans="3:16" ht="15">
      <c r="C6" s="1" t="s">
        <v>107</v>
      </c>
      <c r="D6" s="1"/>
      <c r="G6" s="1" t="s">
        <v>50</v>
      </c>
      <c r="H6" s="1"/>
      <c r="K6" s="1" t="s">
        <v>107</v>
      </c>
      <c r="L6" s="1"/>
      <c r="O6" s="1" t="s">
        <v>50</v>
      </c>
      <c r="P6" s="1"/>
    </row>
    <row r="7" ht="15">
      <c r="A7" s="4" t="s">
        <v>479</v>
      </c>
    </row>
    <row r="8" ht="15">
      <c r="A8" t="s">
        <v>480</v>
      </c>
    </row>
    <row r="9" spans="1:16" ht="15">
      <c r="A9" t="s">
        <v>481</v>
      </c>
      <c r="C9" s="2">
        <v>3976016</v>
      </c>
      <c r="D9" s="2"/>
      <c r="G9" s="2">
        <v>2824557</v>
      </c>
      <c r="H9" s="2"/>
      <c r="K9" s="2">
        <v>7614243</v>
      </c>
      <c r="L9" s="2"/>
      <c r="O9" s="2">
        <v>5267364</v>
      </c>
      <c r="P9" s="2"/>
    </row>
    <row r="10" spans="1:16" ht="15">
      <c r="A10" t="s">
        <v>482</v>
      </c>
      <c r="D10" s="5">
        <v>163861</v>
      </c>
      <c r="H10" s="5">
        <v>119173</v>
      </c>
      <c r="L10" s="5">
        <v>488307</v>
      </c>
      <c r="P10" s="5">
        <v>143394</v>
      </c>
    </row>
    <row r="12" spans="1:16" ht="15">
      <c r="A12" s="4" t="s">
        <v>54</v>
      </c>
      <c r="D12" s="5">
        <v>4139877</v>
      </c>
      <c r="H12" s="5">
        <v>2943730</v>
      </c>
      <c r="L12" s="5">
        <v>8102550</v>
      </c>
      <c r="P12" s="5">
        <v>5410758</v>
      </c>
    </row>
    <row r="14" ht="15">
      <c r="A14" s="4" t="s">
        <v>484</v>
      </c>
    </row>
    <row r="15" spans="1:16" ht="15">
      <c r="A15" t="s">
        <v>485</v>
      </c>
      <c r="D15" s="5">
        <v>456637</v>
      </c>
      <c r="H15" s="5">
        <v>370352</v>
      </c>
      <c r="L15" s="5">
        <v>915623</v>
      </c>
      <c r="P15" s="5">
        <v>686197</v>
      </c>
    </row>
    <row r="16" spans="1:16" ht="15">
      <c r="A16" t="s">
        <v>965</v>
      </c>
      <c r="D16" s="5">
        <v>563191</v>
      </c>
      <c r="H16" s="5">
        <v>175740</v>
      </c>
      <c r="L16" s="5">
        <v>980220</v>
      </c>
      <c r="P16" s="5">
        <v>175740</v>
      </c>
    </row>
    <row r="17" spans="1:16" ht="39.75" customHeight="1">
      <c r="A17" s="7" t="s">
        <v>966</v>
      </c>
      <c r="D17" s="5">
        <v>495395</v>
      </c>
      <c r="H17" s="5">
        <v>342496</v>
      </c>
      <c r="L17" s="5">
        <v>966463</v>
      </c>
      <c r="P17" s="5">
        <v>621476</v>
      </c>
    </row>
    <row r="18" spans="1:16" ht="15">
      <c r="A18" t="s">
        <v>488</v>
      </c>
      <c r="D18" s="5">
        <v>153679</v>
      </c>
      <c r="H18" s="5">
        <v>149624</v>
      </c>
      <c r="L18" s="5">
        <v>308824</v>
      </c>
      <c r="P18" s="5">
        <v>287959</v>
      </c>
    </row>
    <row r="19" spans="1:16" ht="15">
      <c r="A19" t="s">
        <v>489</v>
      </c>
      <c r="D19" s="5">
        <v>271709</v>
      </c>
      <c r="H19" s="5">
        <v>360618</v>
      </c>
      <c r="L19" s="5">
        <v>639209</v>
      </c>
      <c r="P19" s="5">
        <v>719587</v>
      </c>
    </row>
    <row r="21" spans="1:16" ht="15">
      <c r="A21" s="4" t="s">
        <v>967</v>
      </c>
      <c r="D21" s="5">
        <v>1940611</v>
      </c>
      <c r="H21" s="5">
        <v>1398830</v>
      </c>
      <c r="L21" s="5">
        <v>3810339</v>
      </c>
      <c r="P21" s="5">
        <v>2490959</v>
      </c>
    </row>
    <row r="22" spans="1:16" ht="15">
      <c r="A22" t="s">
        <v>492</v>
      </c>
      <c r="D22" s="5">
        <v>33341</v>
      </c>
      <c r="H22" t="s">
        <v>20</v>
      </c>
      <c r="L22" s="5">
        <v>67413</v>
      </c>
      <c r="P22" t="s">
        <v>20</v>
      </c>
    </row>
    <row r="23" spans="1:16" ht="15">
      <c r="A23" t="s">
        <v>968</v>
      </c>
      <c r="D23" s="5">
        <v>500000</v>
      </c>
      <c r="H23" t="s">
        <v>20</v>
      </c>
      <c r="L23" s="5">
        <v>500000</v>
      </c>
      <c r="P23" t="s">
        <v>20</v>
      </c>
    </row>
    <row r="25" spans="1:16" ht="15">
      <c r="A25" s="4" t="s">
        <v>493</v>
      </c>
      <c r="D25" s="5">
        <v>2473952</v>
      </c>
      <c r="H25" s="5">
        <v>1398830</v>
      </c>
      <c r="L25" s="5">
        <v>4377752</v>
      </c>
      <c r="P25" s="5">
        <v>2490959</v>
      </c>
    </row>
    <row r="27" spans="1:16" ht="15">
      <c r="A27" s="4" t="s">
        <v>56</v>
      </c>
      <c r="D27" s="5">
        <v>1665925</v>
      </c>
      <c r="H27" s="5">
        <v>1544900</v>
      </c>
      <c r="L27" s="5">
        <v>3724798</v>
      </c>
      <c r="P27" s="5">
        <v>2919799</v>
      </c>
    </row>
    <row r="29" ht="15">
      <c r="A29" s="4" t="s">
        <v>494</v>
      </c>
    </row>
    <row r="30" spans="1:16" ht="15">
      <c r="A30" t="s">
        <v>495</v>
      </c>
      <c r="D30" s="5">
        <v>1104627</v>
      </c>
      <c r="H30" s="5">
        <v>95712</v>
      </c>
      <c r="L30" s="5">
        <v>1547470</v>
      </c>
      <c r="P30" s="5">
        <v>405887</v>
      </c>
    </row>
    <row r="31" ht="15">
      <c r="A31" t="s">
        <v>496</v>
      </c>
    </row>
    <row r="32" spans="1:16" ht="15">
      <c r="A32" t="s">
        <v>497</v>
      </c>
      <c r="D32" s="5">
        <v>435183</v>
      </c>
      <c r="H32" s="5">
        <v>2996463</v>
      </c>
      <c r="L32" s="5">
        <v>76398</v>
      </c>
      <c r="P32" s="5">
        <v>4065554</v>
      </c>
    </row>
    <row r="33" spans="1:16" ht="15">
      <c r="A33" t="s">
        <v>969</v>
      </c>
      <c r="D33" t="s">
        <v>20</v>
      </c>
      <c r="H33" s="8">
        <v>-112000</v>
      </c>
      <c r="L33" s="8">
        <v>-377500</v>
      </c>
      <c r="P33" s="5">
        <v>239000</v>
      </c>
    </row>
    <row r="35" spans="1:16" ht="15">
      <c r="A35" s="4" t="s">
        <v>499</v>
      </c>
      <c r="D35" s="5">
        <v>435183</v>
      </c>
      <c r="H35" s="5">
        <v>2884463</v>
      </c>
      <c r="L35" s="8">
        <v>-301102</v>
      </c>
      <c r="P35" s="5">
        <v>4304554</v>
      </c>
    </row>
    <row r="37" spans="1:16" ht="15">
      <c r="A37" t="s">
        <v>970</v>
      </c>
      <c r="D37" s="5">
        <v>1539810</v>
      </c>
      <c r="H37" s="5">
        <v>2980175</v>
      </c>
      <c r="L37" s="5">
        <v>1246368</v>
      </c>
      <c r="P37" s="5">
        <v>4710441</v>
      </c>
    </row>
    <row r="39" spans="1:16" ht="15">
      <c r="A39" s="4" t="s">
        <v>110</v>
      </c>
      <c r="C39" s="2">
        <v>3205735</v>
      </c>
      <c r="D39" s="2"/>
      <c r="G39" s="2">
        <v>4525075</v>
      </c>
      <c r="H39" s="2"/>
      <c r="K39" s="2">
        <v>4971166</v>
      </c>
      <c r="L39" s="2"/>
      <c r="O39" s="2">
        <v>7630240</v>
      </c>
      <c r="P39" s="2"/>
    </row>
    <row r="41" spans="1:16" ht="15">
      <c r="A41" t="s">
        <v>971</v>
      </c>
      <c r="C41" s="10">
        <v>0.45</v>
      </c>
      <c r="D41" s="10"/>
      <c r="G41" s="10">
        <v>0.66</v>
      </c>
      <c r="H41" s="10"/>
      <c r="K41" s="10">
        <v>0.72</v>
      </c>
      <c r="L41" s="10"/>
      <c r="O41" s="10">
        <v>1.12</v>
      </c>
      <c r="P41" s="10"/>
    </row>
    <row r="43" spans="1:16" ht="15">
      <c r="A43" t="s">
        <v>972</v>
      </c>
      <c r="C43" s="10">
        <v>0.24</v>
      </c>
      <c r="D43" s="10"/>
      <c r="G43" s="10">
        <v>0.23</v>
      </c>
      <c r="H43" s="10"/>
      <c r="K43" s="10">
        <v>0.54</v>
      </c>
      <c r="L43" s="10"/>
      <c r="O43" s="10">
        <v>0.43</v>
      </c>
      <c r="P43" s="10"/>
    </row>
    <row r="45" spans="1:16" ht="15">
      <c r="A45" t="s">
        <v>973</v>
      </c>
      <c r="C45" s="10">
        <v>0.45</v>
      </c>
      <c r="D45" s="10"/>
      <c r="G45" s="10">
        <v>0.66</v>
      </c>
      <c r="H45" s="10"/>
      <c r="K45" s="10">
        <v>0.71</v>
      </c>
      <c r="L45" s="10"/>
      <c r="O45" s="10">
        <v>1.12</v>
      </c>
      <c r="P45" s="10"/>
    </row>
    <row r="47" spans="1:16" ht="15">
      <c r="A47" t="s">
        <v>974</v>
      </c>
      <c r="C47" s="10">
        <v>0.24</v>
      </c>
      <c r="D47" s="10"/>
      <c r="G47" s="10">
        <v>0.23</v>
      </c>
      <c r="H47" s="10"/>
      <c r="K47" s="10">
        <v>0.53</v>
      </c>
      <c r="L47" s="10"/>
      <c r="O47" s="10">
        <v>0.43</v>
      </c>
      <c r="P47" s="10"/>
    </row>
  </sheetData>
  <sheetProtection selectLockedCells="1" selectUnlockedCells="1"/>
  <mergeCells count="31">
    <mergeCell ref="A2:F2"/>
    <mergeCell ref="C5:H5"/>
    <mergeCell ref="K5:P5"/>
    <mergeCell ref="C6:D6"/>
    <mergeCell ref="G6:H6"/>
    <mergeCell ref="K6:L6"/>
    <mergeCell ref="O6:P6"/>
    <mergeCell ref="C9:D9"/>
    <mergeCell ref="G9:H9"/>
    <mergeCell ref="K9:L9"/>
    <mergeCell ref="O9:P9"/>
    <mergeCell ref="C39:D39"/>
    <mergeCell ref="G39:H39"/>
    <mergeCell ref="K39:L39"/>
    <mergeCell ref="O39:P39"/>
    <mergeCell ref="C41:D41"/>
    <mergeCell ref="G41:H41"/>
    <mergeCell ref="K41:L41"/>
    <mergeCell ref="O41:P41"/>
    <mergeCell ref="C43:D43"/>
    <mergeCell ref="G43:H43"/>
    <mergeCell ref="K43:L43"/>
    <mergeCell ref="O43:P43"/>
    <mergeCell ref="C45:D45"/>
    <mergeCell ref="G45:H45"/>
    <mergeCell ref="K45:L45"/>
    <mergeCell ref="O45:P45"/>
    <mergeCell ref="C47:D47"/>
    <mergeCell ref="G47:H47"/>
    <mergeCell ref="K47:L47"/>
    <mergeCell ref="O47:P4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0</v>
      </c>
      <c r="B2" s="1"/>
      <c r="C2" s="1"/>
      <c r="D2" s="1"/>
      <c r="E2" s="1"/>
      <c r="F2" s="1"/>
    </row>
    <row r="5" spans="3:16" ht="15">
      <c r="C5" s="1" t="s">
        <v>82</v>
      </c>
      <c r="D5" s="1"/>
      <c r="G5" s="1" t="s">
        <v>83</v>
      </c>
      <c r="H5" s="1"/>
      <c r="K5" s="1" t="s">
        <v>84</v>
      </c>
      <c r="L5" s="1"/>
      <c r="O5" s="1" t="s">
        <v>85</v>
      </c>
      <c r="P5" s="1"/>
    </row>
    <row r="6" spans="1:16" ht="15">
      <c r="A6" t="s">
        <v>5</v>
      </c>
      <c r="C6" s="2">
        <v>92</v>
      </c>
      <c r="D6" s="2"/>
      <c r="G6" s="2">
        <v>198</v>
      </c>
      <c r="H6" s="2"/>
      <c r="K6" s="2">
        <v>303</v>
      </c>
      <c r="L6" s="2"/>
      <c r="O6" s="2">
        <v>560</v>
      </c>
      <c r="P6" s="2"/>
    </row>
    <row r="7" spans="1:16" ht="15">
      <c r="A7" t="s">
        <v>6</v>
      </c>
      <c r="C7" s="2">
        <v>101</v>
      </c>
      <c r="D7" s="2"/>
      <c r="G7" s="2">
        <v>224</v>
      </c>
      <c r="H7" s="2"/>
      <c r="K7" s="2">
        <v>343</v>
      </c>
      <c r="L7" s="2"/>
      <c r="O7" s="2">
        <v>624</v>
      </c>
      <c r="P7" s="2"/>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962</v>
      </c>
      <c r="B2" s="1"/>
      <c r="C2" s="1"/>
      <c r="D2" s="1"/>
      <c r="E2" s="1"/>
      <c r="F2" s="1"/>
    </row>
    <row r="5" spans="3:8" ht="39.75" customHeight="1">
      <c r="C5" s="3" t="s">
        <v>975</v>
      </c>
      <c r="D5" s="3"/>
      <c r="E5" s="3"/>
      <c r="F5" s="3"/>
      <c r="G5" s="3"/>
      <c r="H5" s="3"/>
    </row>
    <row r="6" spans="3:8" ht="15">
      <c r="C6" s="1" t="s">
        <v>107</v>
      </c>
      <c r="D6" s="1"/>
      <c r="G6" s="1" t="s">
        <v>50</v>
      </c>
      <c r="H6" s="1"/>
    </row>
    <row r="7" ht="15">
      <c r="A7" s="4" t="s">
        <v>976</v>
      </c>
    </row>
    <row r="8" spans="1:8" ht="15">
      <c r="A8" t="s">
        <v>56</v>
      </c>
      <c r="C8" s="2">
        <v>3724798</v>
      </c>
      <c r="D8" s="2"/>
      <c r="G8" s="2">
        <v>2919799</v>
      </c>
      <c r="H8" s="2"/>
    </row>
    <row r="9" spans="1:8" ht="15">
      <c r="A9" t="s">
        <v>507</v>
      </c>
      <c r="D9" s="5">
        <v>1547470</v>
      </c>
      <c r="H9" s="5">
        <v>405887</v>
      </c>
    </row>
    <row r="10" spans="1:8" ht="15">
      <c r="A10" t="s">
        <v>977</v>
      </c>
      <c r="D10" s="5">
        <v>76398</v>
      </c>
      <c r="H10" s="5">
        <v>4065554</v>
      </c>
    </row>
    <row r="11" spans="1:8" ht="15">
      <c r="A11" t="s">
        <v>978</v>
      </c>
      <c r="D11" s="8">
        <v>-377500</v>
      </c>
      <c r="H11" s="5">
        <v>239000</v>
      </c>
    </row>
    <row r="13" spans="1:8" ht="15">
      <c r="A13" s="4" t="s">
        <v>110</v>
      </c>
      <c r="D13" s="5">
        <v>4971166</v>
      </c>
      <c r="H13" s="5">
        <v>7630240</v>
      </c>
    </row>
    <row r="15" ht="15">
      <c r="A15" s="4" t="s">
        <v>510</v>
      </c>
    </row>
    <row r="16" spans="1:8" ht="15">
      <c r="A16" t="s">
        <v>511</v>
      </c>
      <c r="D16" s="8">
        <v>-3442503</v>
      </c>
      <c r="H16" s="8">
        <v>-2980040</v>
      </c>
    </row>
    <row r="18" ht="15">
      <c r="A18" s="4" t="s">
        <v>979</v>
      </c>
    </row>
    <row r="19" spans="1:8" ht="15">
      <c r="A19" t="s">
        <v>980</v>
      </c>
      <c r="D19" s="5">
        <v>42006945</v>
      </c>
      <c r="H19" t="s">
        <v>20</v>
      </c>
    </row>
    <row r="20" spans="1:8" ht="15">
      <c r="A20" t="s">
        <v>545</v>
      </c>
      <c r="D20" s="8">
        <v>-400000</v>
      </c>
      <c r="H20" t="s">
        <v>20</v>
      </c>
    </row>
    <row r="22" spans="1:8" ht="15">
      <c r="A22" s="4" t="s">
        <v>516</v>
      </c>
      <c r="D22" s="5">
        <v>43135608</v>
      </c>
      <c r="H22" s="5">
        <v>4650200</v>
      </c>
    </row>
    <row r="23" ht="15">
      <c r="A23" s="4" t="s">
        <v>517</v>
      </c>
    </row>
    <row r="24" spans="1:8" ht="15">
      <c r="A24" t="s">
        <v>518</v>
      </c>
      <c r="D24" s="5">
        <v>95743877</v>
      </c>
      <c r="H24" s="5">
        <v>92072105</v>
      </c>
    </row>
    <row r="26" spans="1:8" ht="15">
      <c r="A26" t="s">
        <v>520</v>
      </c>
      <c r="C26" s="2">
        <v>138879485</v>
      </c>
      <c r="D26" s="2"/>
      <c r="G26" s="2">
        <v>96722305</v>
      </c>
      <c r="H26" s="2"/>
    </row>
    <row r="28" spans="1:8" ht="15">
      <c r="A28" t="s">
        <v>521</v>
      </c>
      <c r="C28" s="14">
        <v>-1030705</v>
      </c>
      <c r="D28" s="14"/>
      <c r="G28" s="14">
        <v>-1452769</v>
      </c>
      <c r="H28" s="14"/>
    </row>
    <row r="30" ht="15">
      <c r="A30" s="4" t="s">
        <v>981</v>
      </c>
    </row>
    <row r="31" spans="1:8" ht="15">
      <c r="A31" t="s">
        <v>982</v>
      </c>
      <c r="D31" s="5">
        <v>3000000</v>
      </c>
      <c r="H31" t="s">
        <v>20</v>
      </c>
    </row>
    <row r="33" spans="1:8" ht="15">
      <c r="A33" t="s">
        <v>983</v>
      </c>
      <c r="D33" s="5">
        <v>484</v>
      </c>
      <c r="H33" t="s">
        <v>20</v>
      </c>
    </row>
  </sheetData>
  <sheetProtection selectLockedCells="1" selectUnlockedCells="1"/>
  <mergeCells count="10">
    <mergeCell ref="A2:F2"/>
    <mergeCell ref="C5:H5"/>
    <mergeCell ref="C6:D6"/>
    <mergeCell ref="G6:H6"/>
    <mergeCell ref="C8:D8"/>
    <mergeCell ref="G8:H8"/>
    <mergeCell ref="C26:D26"/>
    <mergeCell ref="G26:H26"/>
    <mergeCell ref="C28:D28"/>
    <mergeCell ref="G28:H2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962</v>
      </c>
      <c r="B2" s="1"/>
      <c r="C2" s="1"/>
      <c r="D2" s="1"/>
      <c r="E2" s="1"/>
      <c r="F2" s="1"/>
    </row>
    <row r="5" spans="3:8" ht="39.75" customHeight="1">
      <c r="C5" s="3" t="s">
        <v>975</v>
      </c>
      <c r="D5" s="3"/>
      <c r="E5" s="3"/>
      <c r="F5" s="3"/>
      <c r="G5" s="3"/>
      <c r="H5" s="3"/>
    </row>
    <row r="6" spans="3:8" ht="15">
      <c r="C6" s="1" t="s">
        <v>107</v>
      </c>
      <c r="D6" s="1"/>
      <c r="G6" s="1" t="s">
        <v>50</v>
      </c>
      <c r="H6" s="1"/>
    </row>
    <row r="7" ht="15">
      <c r="A7" s="4" t="s">
        <v>526</v>
      </c>
    </row>
    <row r="8" spans="1:8" ht="15">
      <c r="A8" t="s">
        <v>110</v>
      </c>
      <c r="C8" s="2">
        <v>4971166</v>
      </c>
      <c r="D8" s="2"/>
      <c r="G8" s="2">
        <v>7630240</v>
      </c>
      <c r="H8" s="2"/>
    </row>
    <row r="9" ht="15">
      <c r="A9" s="7" t="s">
        <v>984</v>
      </c>
    </row>
    <row r="10" spans="1:8" ht="15">
      <c r="A10" t="s">
        <v>977</v>
      </c>
      <c r="D10" s="8">
        <v>-76398</v>
      </c>
      <c r="H10" s="8">
        <v>-4065554</v>
      </c>
    </row>
    <row r="11" spans="1:8" ht="15">
      <c r="A11" t="s">
        <v>985</v>
      </c>
      <c r="D11" s="5">
        <v>377500</v>
      </c>
      <c r="H11" s="8">
        <v>-239000</v>
      </c>
    </row>
    <row r="12" spans="1:8" ht="15">
      <c r="A12" t="s">
        <v>507</v>
      </c>
      <c r="D12" s="8">
        <v>-1547470</v>
      </c>
      <c r="H12" s="8">
        <v>-405887</v>
      </c>
    </row>
    <row r="13" spans="1:8" ht="15">
      <c r="A13" t="s">
        <v>529</v>
      </c>
      <c r="D13" s="8">
        <v>-565957</v>
      </c>
      <c r="H13" s="8">
        <v>-333296</v>
      </c>
    </row>
    <row r="14" spans="1:8" ht="15">
      <c r="A14" t="s">
        <v>530</v>
      </c>
      <c r="D14" s="8">
        <v>-83971182</v>
      </c>
      <c r="H14" s="8">
        <v>-72216125</v>
      </c>
    </row>
    <row r="15" spans="1:8" ht="15">
      <c r="A15" t="s">
        <v>986</v>
      </c>
      <c r="D15" s="8">
        <v>-101480</v>
      </c>
      <c r="H15" s="8">
        <v>-47292</v>
      </c>
    </row>
    <row r="16" spans="1:8" ht="15">
      <c r="A16" t="s">
        <v>532</v>
      </c>
      <c r="D16" s="5">
        <v>74227125</v>
      </c>
      <c r="H16" s="5">
        <v>41604263</v>
      </c>
    </row>
    <row r="17" spans="1:8" ht="15">
      <c r="A17" t="s">
        <v>987</v>
      </c>
      <c r="D17" s="5">
        <v>157768</v>
      </c>
      <c r="H17" s="8">
        <v>-353235</v>
      </c>
    </row>
    <row r="18" spans="1:8" ht="15">
      <c r="A18" t="s">
        <v>988</v>
      </c>
      <c r="D18" s="5">
        <v>986278</v>
      </c>
      <c r="H18" s="5">
        <v>2467500</v>
      </c>
    </row>
    <row r="19" spans="1:8" ht="15">
      <c r="A19" t="s">
        <v>989</v>
      </c>
      <c r="D19" s="5">
        <v>260578</v>
      </c>
      <c r="H19" s="5">
        <v>112632</v>
      </c>
    </row>
    <row r="20" spans="1:8" ht="15">
      <c r="A20" t="s">
        <v>990</v>
      </c>
      <c r="D20" s="5">
        <v>8494869</v>
      </c>
      <c r="H20" s="5">
        <v>1788630</v>
      </c>
    </row>
    <row r="21" spans="1:8" ht="15">
      <c r="A21" t="s">
        <v>991</v>
      </c>
      <c r="D21" s="8">
        <v>-8074</v>
      </c>
      <c r="H21" s="5">
        <v>192249</v>
      </c>
    </row>
    <row r="22" spans="1:8" ht="15">
      <c r="A22" t="s">
        <v>539</v>
      </c>
      <c r="D22" s="5">
        <v>31890</v>
      </c>
      <c r="H22" s="5">
        <v>103920</v>
      </c>
    </row>
    <row r="23" spans="1:8" ht="15">
      <c r="A23" t="s">
        <v>992</v>
      </c>
      <c r="D23" s="5">
        <v>369753</v>
      </c>
      <c r="H23" s="5">
        <v>175740</v>
      </c>
    </row>
    <row r="24" spans="1:8" ht="15">
      <c r="A24" t="s">
        <v>993</v>
      </c>
      <c r="D24" s="5">
        <v>412214</v>
      </c>
      <c r="H24" s="5">
        <v>242912</v>
      </c>
    </row>
    <row r="26" spans="1:8" ht="15">
      <c r="A26" t="s">
        <v>994</v>
      </c>
      <c r="D26" s="5">
        <v>4018580</v>
      </c>
      <c r="H26" s="8">
        <v>-23342303</v>
      </c>
    </row>
    <row r="28" ht="15">
      <c r="A28" s="4" t="s">
        <v>543</v>
      </c>
    </row>
    <row r="29" spans="1:8" ht="15">
      <c r="A29" t="s">
        <v>995</v>
      </c>
      <c r="D29" s="5">
        <v>42000000</v>
      </c>
      <c r="H29" t="s">
        <v>20</v>
      </c>
    </row>
    <row r="30" spans="1:8" ht="15">
      <c r="A30" t="s">
        <v>545</v>
      </c>
      <c r="D30" s="8">
        <v>-400000</v>
      </c>
      <c r="H30" t="s">
        <v>20</v>
      </c>
    </row>
    <row r="31" spans="1:8" ht="15">
      <c r="A31" t="s">
        <v>996</v>
      </c>
      <c r="D31" s="8">
        <v>-2055000</v>
      </c>
      <c r="H31" t="s">
        <v>20</v>
      </c>
    </row>
    <row r="32" spans="1:8" ht="15">
      <c r="A32" t="s">
        <v>546</v>
      </c>
      <c r="D32" s="8">
        <v>-3384135</v>
      </c>
      <c r="H32" s="8">
        <v>-2945787</v>
      </c>
    </row>
    <row r="33" spans="1:8" ht="15">
      <c r="A33" t="s">
        <v>997</v>
      </c>
      <c r="D33" s="5">
        <v>45250000</v>
      </c>
      <c r="H33" s="5">
        <v>54050000</v>
      </c>
    </row>
    <row r="34" spans="1:8" ht="15">
      <c r="A34" t="s">
        <v>998</v>
      </c>
      <c r="D34" s="8">
        <v>-86550000</v>
      </c>
      <c r="H34" s="8">
        <v>-30900000</v>
      </c>
    </row>
    <row r="36" spans="1:8" ht="15">
      <c r="A36" t="s">
        <v>999</v>
      </c>
      <c r="D36" s="8">
        <v>-5139135</v>
      </c>
      <c r="H36" s="5">
        <v>20204213</v>
      </c>
    </row>
    <row r="38" spans="1:8" ht="15">
      <c r="A38" s="4" t="s">
        <v>1000</v>
      </c>
      <c r="D38" s="8">
        <v>-1120555</v>
      </c>
      <c r="H38" s="8">
        <v>-3138090</v>
      </c>
    </row>
    <row r="39" spans="1:8" ht="15">
      <c r="A39" s="4" t="s">
        <v>551</v>
      </c>
      <c r="D39" s="5">
        <v>3845803</v>
      </c>
      <c r="H39" s="5">
        <v>6987450</v>
      </c>
    </row>
    <row r="41" spans="1:8" ht="15">
      <c r="A41" s="4" t="s">
        <v>552</v>
      </c>
      <c r="C41" s="2">
        <v>2725248</v>
      </c>
      <c r="D41" s="2"/>
      <c r="G41" s="2">
        <v>3849360</v>
      </c>
      <c r="H41" s="2"/>
    </row>
    <row r="43" ht="15">
      <c r="A43" s="4" t="s">
        <v>553</v>
      </c>
    </row>
    <row r="44" spans="1:8" ht="15">
      <c r="A44" t="s">
        <v>554</v>
      </c>
      <c r="C44" s="2">
        <v>974538</v>
      </c>
      <c r="D44" s="2"/>
      <c r="G44" s="2">
        <v>429227</v>
      </c>
      <c r="H44" s="2"/>
    </row>
    <row r="46" spans="1:8" ht="15">
      <c r="A46" t="s">
        <v>1001</v>
      </c>
      <c r="C46" s="2">
        <v>79140</v>
      </c>
      <c r="D46" s="2"/>
      <c r="G46" s="2">
        <v>842</v>
      </c>
      <c r="H46" s="2"/>
    </row>
    <row r="48" spans="1:8" ht="15">
      <c r="A48" t="s">
        <v>1002</v>
      </c>
      <c r="C48" s="2">
        <v>6945</v>
      </c>
      <c r="D48" s="2"/>
      <c r="G48" s="9" t="s">
        <v>519</v>
      </c>
      <c r="H48" s="9"/>
    </row>
  </sheetData>
  <sheetProtection selectLockedCells="1" selectUnlockedCells="1"/>
  <mergeCells count="14">
    <mergeCell ref="A2:F2"/>
    <mergeCell ref="C5:H5"/>
    <mergeCell ref="C6:D6"/>
    <mergeCell ref="G6:H6"/>
    <mergeCell ref="C8:D8"/>
    <mergeCell ref="G8:H8"/>
    <mergeCell ref="C41:D41"/>
    <mergeCell ref="G41:H41"/>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Y4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962</v>
      </c>
      <c r="B2" s="1"/>
      <c r="C2" s="1"/>
      <c r="D2" s="1"/>
      <c r="E2" s="1"/>
      <c r="F2" s="1"/>
    </row>
    <row r="5" spans="1:24" ht="39.75" customHeight="1">
      <c r="A5" s="4" t="s">
        <v>557</v>
      </c>
      <c r="C5" s="4" t="s">
        <v>558</v>
      </c>
      <c r="E5" s="4" t="s">
        <v>559</v>
      </c>
      <c r="G5" s="3" t="s">
        <v>560</v>
      </c>
      <c r="H5" s="3"/>
      <c r="K5" s="3" t="s">
        <v>561</v>
      </c>
      <c r="L5" s="3"/>
      <c r="O5" s="3" t="s">
        <v>1003</v>
      </c>
      <c r="P5" s="3"/>
      <c r="S5" s="1" t="s">
        <v>563</v>
      </c>
      <c r="T5" s="1"/>
      <c r="W5" s="3" t="s">
        <v>564</v>
      </c>
      <c r="X5" s="3"/>
    </row>
    <row r="6" spans="1:25" ht="15">
      <c r="A6" s="6"/>
      <c r="B6" s="6"/>
      <c r="C6" s="6"/>
      <c r="D6" s="9"/>
      <c r="E6" s="9"/>
      <c r="F6" s="6"/>
      <c r="G6" s="6"/>
      <c r="H6" s="6"/>
      <c r="I6" s="6"/>
      <c r="J6" s="6"/>
      <c r="K6" s="6"/>
      <c r="L6" s="6"/>
      <c r="M6" s="6"/>
      <c r="N6" s="6"/>
      <c r="O6" s="6"/>
      <c r="P6" s="6"/>
      <c r="Q6" s="6"/>
      <c r="R6" s="6"/>
      <c r="S6" s="6"/>
      <c r="T6" s="6"/>
      <c r="U6" s="6"/>
      <c r="V6" s="6"/>
      <c r="W6" s="6"/>
      <c r="X6" s="6"/>
      <c r="Y6" s="6"/>
    </row>
    <row r="7" spans="1:3" ht="15">
      <c r="A7" s="1" t="s">
        <v>1004</v>
      </c>
      <c r="B7" s="1"/>
      <c r="C7" s="1"/>
    </row>
    <row r="8" spans="1:3" ht="15">
      <c r="A8" s="1" t="s">
        <v>1005</v>
      </c>
      <c r="B8" s="1"/>
      <c r="C8" s="1"/>
    </row>
    <row r="9" spans="1:24" ht="15">
      <c r="A9" t="s">
        <v>1006</v>
      </c>
      <c r="C9" t="s">
        <v>1007</v>
      </c>
      <c r="E9" t="s">
        <v>285</v>
      </c>
      <c r="H9" t="s">
        <v>577</v>
      </c>
      <c r="L9" t="s">
        <v>582</v>
      </c>
      <c r="P9" s="5">
        <v>8500000</v>
      </c>
      <c r="S9" s="2">
        <v>8429233</v>
      </c>
      <c r="T9" s="2"/>
      <c r="W9" s="2">
        <v>8415000</v>
      </c>
      <c r="X9" s="2"/>
    </row>
    <row r="10" spans="1:24" ht="15">
      <c r="A10" t="s">
        <v>1008</v>
      </c>
      <c r="C10" t="s">
        <v>1009</v>
      </c>
      <c r="E10" t="s">
        <v>333</v>
      </c>
      <c r="H10" t="s">
        <v>678</v>
      </c>
      <c r="L10" t="s">
        <v>586</v>
      </c>
      <c r="P10" s="5">
        <v>2543625</v>
      </c>
      <c r="T10" s="5">
        <v>2519876</v>
      </c>
      <c r="X10" s="5">
        <v>2563763</v>
      </c>
    </row>
    <row r="11" spans="1:24" ht="15">
      <c r="A11" t="s">
        <v>1010</v>
      </c>
      <c r="C11" t="s">
        <v>576</v>
      </c>
      <c r="E11" t="s">
        <v>283</v>
      </c>
      <c r="H11" t="s">
        <v>577</v>
      </c>
      <c r="L11" t="s">
        <v>578</v>
      </c>
      <c r="P11" s="5">
        <v>2962500</v>
      </c>
      <c r="T11" s="5">
        <v>2930850</v>
      </c>
      <c r="X11" s="5">
        <v>2836594</v>
      </c>
    </row>
    <row r="12" spans="1:24" ht="15">
      <c r="A12" t="s">
        <v>1011</v>
      </c>
      <c r="C12" t="s">
        <v>1012</v>
      </c>
      <c r="E12" t="s">
        <v>300</v>
      </c>
      <c r="H12" t="s">
        <v>707</v>
      </c>
      <c r="L12" t="s">
        <v>674</v>
      </c>
      <c r="P12" s="5">
        <v>2992500</v>
      </c>
      <c r="T12" s="5">
        <v>2963147</v>
      </c>
      <c r="X12" s="5">
        <v>3033647</v>
      </c>
    </row>
    <row r="13" spans="1:24" ht="15">
      <c r="A13" t="s">
        <v>579</v>
      </c>
      <c r="C13" t="s">
        <v>580</v>
      </c>
      <c r="E13" t="s">
        <v>330</v>
      </c>
      <c r="H13" t="s">
        <v>581</v>
      </c>
      <c r="L13" t="s">
        <v>582</v>
      </c>
      <c r="P13" s="5">
        <v>2831250</v>
      </c>
      <c r="T13" s="5">
        <v>2784237</v>
      </c>
      <c r="X13" s="5">
        <v>2854843</v>
      </c>
    </row>
    <row r="14" spans="1:24" ht="15">
      <c r="A14" t="s">
        <v>583</v>
      </c>
      <c r="C14" t="s">
        <v>1013</v>
      </c>
      <c r="E14" t="s">
        <v>333</v>
      </c>
      <c r="H14" t="s">
        <v>585</v>
      </c>
      <c r="L14" t="s">
        <v>586</v>
      </c>
      <c r="P14" s="5">
        <v>964483</v>
      </c>
      <c r="T14" s="5">
        <v>960942</v>
      </c>
      <c r="X14" s="5">
        <v>976137</v>
      </c>
    </row>
    <row r="15" spans="1:24" ht="15">
      <c r="A15" t="s">
        <v>1014</v>
      </c>
      <c r="C15" t="s">
        <v>1015</v>
      </c>
      <c r="E15" t="s">
        <v>333</v>
      </c>
      <c r="H15" t="s">
        <v>722</v>
      </c>
      <c r="L15" t="s">
        <v>723</v>
      </c>
      <c r="P15" s="5">
        <v>3000000</v>
      </c>
      <c r="T15" s="5">
        <v>2975000</v>
      </c>
      <c r="X15" s="5">
        <v>3000000</v>
      </c>
    </row>
    <row r="16" spans="1:24" ht="15">
      <c r="A16" t="s">
        <v>1016</v>
      </c>
      <c r="C16" t="s">
        <v>1017</v>
      </c>
      <c r="E16" t="s">
        <v>278</v>
      </c>
      <c r="H16" t="s">
        <v>1018</v>
      </c>
      <c r="L16" t="s">
        <v>1019</v>
      </c>
      <c r="P16" s="5">
        <v>2000000</v>
      </c>
      <c r="T16" s="5">
        <v>1990000</v>
      </c>
      <c r="X16" s="5">
        <v>1990000</v>
      </c>
    </row>
    <row r="17" spans="1:24" ht="15">
      <c r="A17" t="s">
        <v>592</v>
      </c>
      <c r="C17" t="s">
        <v>593</v>
      </c>
      <c r="E17" t="s">
        <v>294</v>
      </c>
      <c r="H17" t="s">
        <v>581</v>
      </c>
      <c r="L17" t="s">
        <v>582</v>
      </c>
      <c r="P17" s="5">
        <v>3714375</v>
      </c>
      <c r="T17" s="5">
        <v>3658259</v>
      </c>
      <c r="X17" s="5">
        <v>3658659</v>
      </c>
    </row>
    <row r="18" spans="1:24" ht="15">
      <c r="A18" t="s">
        <v>594</v>
      </c>
      <c r="C18" t="s">
        <v>1020</v>
      </c>
      <c r="E18" t="s">
        <v>294</v>
      </c>
      <c r="H18" t="s">
        <v>722</v>
      </c>
      <c r="L18" t="s">
        <v>723</v>
      </c>
      <c r="P18" s="5">
        <v>980988</v>
      </c>
      <c r="T18" s="5">
        <v>973177</v>
      </c>
      <c r="X18" s="5">
        <v>976083</v>
      </c>
    </row>
    <row r="19" spans="1:24" ht="15">
      <c r="A19" t="s">
        <v>596</v>
      </c>
      <c r="C19" t="s">
        <v>597</v>
      </c>
      <c r="E19" t="s">
        <v>598</v>
      </c>
      <c r="H19" t="s">
        <v>599</v>
      </c>
      <c r="L19" t="s">
        <v>600</v>
      </c>
      <c r="P19" s="5">
        <v>3960000</v>
      </c>
      <c r="T19" s="5">
        <v>3892574</v>
      </c>
      <c r="X19" s="5">
        <v>4059000</v>
      </c>
    </row>
    <row r="20" spans="1:24" ht="15">
      <c r="A20" t="s">
        <v>601</v>
      </c>
      <c r="C20" t="s">
        <v>584</v>
      </c>
      <c r="E20" t="s">
        <v>294</v>
      </c>
      <c r="H20" t="s">
        <v>602</v>
      </c>
      <c r="L20" t="s">
        <v>603</v>
      </c>
      <c r="P20" s="5">
        <v>925363</v>
      </c>
      <c r="T20" s="5">
        <v>921835</v>
      </c>
      <c r="X20" s="5">
        <v>923050</v>
      </c>
    </row>
    <row r="21" spans="1:24" ht="15">
      <c r="A21" t="s">
        <v>1021</v>
      </c>
      <c r="C21" t="s">
        <v>571</v>
      </c>
      <c r="E21" t="s">
        <v>682</v>
      </c>
      <c r="H21" t="s">
        <v>673</v>
      </c>
      <c r="L21" t="s">
        <v>679</v>
      </c>
      <c r="P21" s="5">
        <v>962813</v>
      </c>
      <c r="T21" s="5">
        <v>962812</v>
      </c>
      <c r="X21" s="5">
        <v>966423</v>
      </c>
    </row>
    <row r="22" spans="1:24" ht="15">
      <c r="A22" t="s">
        <v>604</v>
      </c>
      <c r="C22" t="s">
        <v>1022</v>
      </c>
      <c r="E22" t="s">
        <v>330</v>
      </c>
      <c r="H22" t="s">
        <v>678</v>
      </c>
      <c r="L22" t="s">
        <v>586</v>
      </c>
      <c r="P22" s="5">
        <v>1995000</v>
      </c>
      <c r="T22" s="5">
        <v>1976242</v>
      </c>
      <c r="X22" s="5">
        <v>2004975</v>
      </c>
    </row>
    <row r="23" spans="1:24" ht="15">
      <c r="A23" t="s">
        <v>608</v>
      </c>
      <c r="C23" t="s">
        <v>609</v>
      </c>
      <c r="E23" t="s">
        <v>335</v>
      </c>
      <c r="H23" t="s">
        <v>602</v>
      </c>
      <c r="L23" t="s">
        <v>578</v>
      </c>
      <c r="P23" s="5">
        <v>2482496</v>
      </c>
      <c r="T23" s="5">
        <v>2463517</v>
      </c>
      <c r="X23" s="5">
        <v>2494909</v>
      </c>
    </row>
    <row r="24" spans="1:24" ht="15">
      <c r="A24" t="s">
        <v>610</v>
      </c>
      <c r="C24" t="s">
        <v>611</v>
      </c>
      <c r="E24" t="s">
        <v>1023</v>
      </c>
      <c r="H24" t="s">
        <v>673</v>
      </c>
      <c r="L24" t="s">
        <v>679</v>
      </c>
      <c r="P24" s="5">
        <v>2985019</v>
      </c>
      <c r="T24" s="5">
        <v>2970201</v>
      </c>
      <c r="X24" s="5">
        <v>3014869</v>
      </c>
    </row>
    <row r="25" spans="1:24" ht="15">
      <c r="A25" t="s">
        <v>1024</v>
      </c>
      <c r="C25" t="s">
        <v>615</v>
      </c>
      <c r="E25" t="s">
        <v>330</v>
      </c>
      <c r="H25" t="s">
        <v>606</v>
      </c>
      <c r="L25" t="s">
        <v>613</v>
      </c>
      <c r="P25" s="5">
        <v>2992500</v>
      </c>
      <c r="T25" s="5">
        <v>2963909</v>
      </c>
      <c r="X25" s="5">
        <v>2992500</v>
      </c>
    </row>
    <row r="26" spans="1:24" ht="15">
      <c r="A26" t="s">
        <v>616</v>
      </c>
      <c r="C26" t="s">
        <v>617</v>
      </c>
      <c r="E26" t="s">
        <v>302</v>
      </c>
      <c r="H26" t="s">
        <v>577</v>
      </c>
      <c r="L26" t="s">
        <v>582</v>
      </c>
      <c r="P26" s="5">
        <v>1940000</v>
      </c>
      <c r="T26" s="5">
        <v>1905699</v>
      </c>
      <c r="X26" s="5">
        <v>1961825</v>
      </c>
    </row>
    <row r="27" spans="1:24" ht="15">
      <c r="A27" t="s">
        <v>1025</v>
      </c>
      <c r="C27" t="s">
        <v>619</v>
      </c>
      <c r="E27" t="s">
        <v>285</v>
      </c>
      <c r="H27" t="s">
        <v>620</v>
      </c>
      <c r="L27" t="s">
        <v>20</v>
      </c>
      <c r="P27" s="5">
        <v>3000000</v>
      </c>
      <c r="T27" s="5">
        <v>3000000</v>
      </c>
      <c r="X27" s="5">
        <v>3360000</v>
      </c>
    </row>
    <row r="28" spans="1:24" ht="15">
      <c r="A28" t="s">
        <v>1026</v>
      </c>
      <c r="C28" t="s">
        <v>622</v>
      </c>
      <c r="E28" t="s">
        <v>342</v>
      </c>
      <c r="H28" t="s">
        <v>577</v>
      </c>
      <c r="L28" t="s">
        <v>578</v>
      </c>
      <c r="P28" s="5">
        <v>2949343</v>
      </c>
      <c r="T28" s="5">
        <v>2940257</v>
      </c>
      <c r="X28" s="5">
        <v>2934596</v>
      </c>
    </row>
    <row r="29" spans="1:24" ht="15">
      <c r="A29" t="s">
        <v>627</v>
      </c>
      <c r="C29" t="s">
        <v>628</v>
      </c>
      <c r="E29" t="s">
        <v>320</v>
      </c>
      <c r="H29" t="s">
        <v>581</v>
      </c>
      <c r="L29" t="s">
        <v>574</v>
      </c>
      <c r="P29" s="5">
        <v>2970000</v>
      </c>
      <c r="T29" s="5">
        <v>2918581</v>
      </c>
      <c r="X29" s="5">
        <v>2992275</v>
      </c>
    </row>
    <row r="30" spans="1:24" ht="15">
      <c r="A30" t="s">
        <v>1027</v>
      </c>
      <c r="C30" t="s">
        <v>630</v>
      </c>
      <c r="E30" t="s">
        <v>343</v>
      </c>
      <c r="H30" t="s">
        <v>577</v>
      </c>
      <c r="L30" t="s">
        <v>582</v>
      </c>
      <c r="P30" s="5">
        <v>2729375</v>
      </c>
      <c r="T30" s="5">
        <v>2694461</v>
      </c>
      <c r="X30" s="5">
        <v>2702081</v>
      </c>
    </row>
    <row r="31" spans="1:24" ht="15">
      <c r="A31" t="s">
        <v>631</v>
      </c>
      <c r="C31" t="s">
        <v>632</v>
      </c>
      <c r="E31" t="s">
        <v>333</v>
      </c>
      <c r="H31" t="s">
        <v>633</v>
      </c>
      <c r="L31" t="s">
        <v>20</v>
      </c>
      <c r="P31" s="5">
        <v>2000000</v>
      </c>
      <c r="T31" s="5">
        <v>1966362</v>
      </c>
      <c r="X31" s="5">
        <v>2200000</v>
      </c>
    </row>
    <row r="32" spans="1:24" ht="15">
      <c r="A32" t="s">
        <v>1028</v>
      </c>
      <c r="C32" t="s">
        <v>635</v>
      </c>
      <c r="E32" t="s">
        <v>300</v>
      </c>
      <c r="H32" t="s">
        <v>606</v>
      </c>
      <c r="L32" t="s">
        <v>613</v>
      </c>
      <c r="P32" s="5">
        <v>1691500</v>
      </c>
      <c r="T32" s="5">
        <v>1683717</v>
      </c>
      <c r="X32" s="5">
        <v>1708415</v>
      </c>
    </row>
    <row r="33" spans="1:24" ht="15">
      <c r="A33" t="s">
        <v>1029</v>
      </c>
      <c r="C33" t="s">
        <v>1030</v>
      </c>
      <c r="E33" t="s">
        <v>300</v>
      </c>
      <c r="H33" t="s">
        <v>1031</v>
      </c>
      <c r="L33" t="s">
        <v>1032</v>
      </c>
      <c r="P33" s="5">
        <v>2175000</v>
      </c>
      <c r="T33" s="5">
        <v>2175000</v>
      </c>
      <c r="X33" s="5">
        <v>2229812</v>
      </c>
    </row>
    <row r="34" spans="1:24" ht="15">
      <c r="A34" t="s">
        <v>636</v>
      </c>
      <c r="C34" t="s">
        <v>637</v>
      </c>
      <c r="E34" t="s">
        <v>1033</v>
      </c>
      <c r="H34" s="11">
        <v>3.58</v>
      </c>
      <c r="I34" t="s">
        <v>639</v>
      </c>
      <c r="L34" t="s">
        <v>640</v>
      </c>
      <c r="P34" s="5">
        <v>6836508</v>
      </c>
      <c r="T34" s="5">
        <v>6621979</v>
      </c>
      <c r="X34" s="5">
        <v>4785555</v>
      </c>
    </row>
    <row r="35" spans="1:24" ht="15">
      <c r="A35" t="s">
        <v>1034</v>
      </c>
      <c r="C35" t="s">
        <v>1035</v>
      </c>
      <c r="E35" t="s">
        <v>283</v>
      </c>
      <c r="H35" t="s">
        <v>149</v>
      </c>
      <c r="L35" t="s">
        <v>826</v>
      </c>
      <c r="P35" s="5">
        <v>3400000</v>
      </c>
      <c r="T35" s="5">
        <v>3273298</v>
      </c>
      <c r="X35" s="5">
        <v>3349000</v>
      </c>
    </row>
    <row r="36" spans="1:24" ht="15">
      <c r="A36" t="s">
        <v>641</v>
      </c>
      <c r="C36" t="s">
        <v>642</v>
      </c>
      <c r="E36" t="s">
        <v>335</v>
      </c>
      <c r="H36" t="s">
        <v>599</v>
      </c>
      <c r="L36" t="s">
        <v>1036</v>
      </c>
      <c r="P36" s="5">
        <v>5909957</v>
      </c>
      <c r="T36" s="5">
        <v>5945073</v>
      </c>
      <c r="X36" s="5">
        <v>5880407</v>
      </c>
    </row>
    <row r="37" spans="1:24" ht="15">
      <c r="A37" t="s">
        <v>644</v>
      </c>
      <c r="C37" t="s">
        <v>645</v>
      </c>
      <c r="E37" t="s">
        <v>318</v>
      </c>
      <c r="H37" t="s">
        <v>647</v>
      </c>
      <c r="L37" t="s">
        <v>648</v>
      </c>
      <c r="P37" s="5">
        <v>4912500</v>
      </c>
      <c r="T37" s="5">
        <v>4848463</v>
      </c>
      <c r="X37" s="5">
        <v>4875656</v>
      </c>
    </row>
    <row r="38" spans="1:24" ht="15">
      <c r="A38" t="s">
        <v>1037</v>
      </c>
      <c r="C38" t="s">
        <v>1038</v>
      </c>
      <c r="E38" t="s">
        <v>318</v>
      </c>
      <c r="H38" t="s">
        <v>577</v>
      </c>
      <c r="L38" t="s">
        <v>679</v>
      </c>
      <c r="P38" s="5">
        <v>3400000</v>
      </c>
      <c r="T38" s="5">
        <v>3368102</v>
      </c>
      <c r="X38" s="5">
        <v>3434000</v>
      </c>
    </row>
    <row r="39" spans="1:24" ht="15">
      <c r="A39" t="s">
        <v>1039</v>
      </c>
      <c r="C39" t="s">
        <v>652</v>
      </c>
      <c r="E39" t="s">
        <v>294</v>
      </c>
      <c r="H39" t="s">
        <v>602</v>
      </c>
      <c r="L39" t="s">
        <v>578</v>
      </c>
      <c r="P39" s="5">
        <v>3383191</v>
      </c>
      <c r="T39" s="5">
        <v>3337786</v>
      </c>
      <c r="X39" s="5">
        <v>3247863</v>
      </c>
    </row>
    <row r="40" spans="1:24" ht="15">
      <c r="A40" t="s">
        <v>653</v>
      </c>
      <c r="C40" t="s">
        <v>654</v>
      </c>
      <c r="E40" t="s">
        <v>281</v>
      </c>
      <c r="H40" t="s">
        <v>577</v>
      </c>
      <c r="L40" t="s">
        <v>578</v>
      </c>
      <c r="P40" s="5">
        <v>2360522</v>
      </c>
      <c r="T40" s="5">
        <v>2342587</v>
      </c>
      <c r="X40" s="5">
        <v>2358752</v>
      </c>
    </row>
    <row r="41" spans="1:24" ht="39.75" customHeight="1">
      <c r="A41" s="7" t="s">
        <v>1040</v>
      </c>
      <c r="C41" t="s">
        <v>656</v>
      </c>
      <c r="E41" t="s">
        <v>330</v>
      </c>
      <c r="H41" t="s">
        <v>647</v>
      </c>
      <c r="L41" t="s">
        <v>648</v>
      </c>
      <c r="P41" s="5">
        <v>2775000</v>
      </c>
      <c r="T41" s="5">
        <v>2721385</v>
      </c>
      <c r="X41" s="5">
        <v>2788875</v>
      </c>
    </row>
    <row r="42" spans="1:24" ht="15">
      <c r="A42" t="s">
        <v>1041</v>
      </c>
      <c r="C42" t="s">
        <v>658</v>
      </c>
      <c r="E42" t="s">
        <v>300</v>
      </c>
      <c r="H42" t="s">
        <v>585</v>
      </c>
      <c r="L42" t="s">
        <v>659</v>
      </c>
      <c r="P42" s="5">
        <v>2970000</v>
      </c>
      <c r="T42" s="5">
        <v>2933577</v>
      </c>
      <c r="X42" s="5">
        <v>2977425</v>
      </c>
    </row>
    <row r="43" spans="1:24" ht="15">
      <c r="A43" t="s">
        <v>660</v>
      </c>
      <c r="C43" t="s">
        <v>661</v>
      </c>
      <c r="E43" t="s">
        <v>662</v>
      </c>
      <c r="H43" t="s">
        <v>577</v>
      </c>
      <c r="L43" t="s">
        <v>578</v>
      </c>
      <c r="P43" s="5">
        <v>962500</v>
      </c>
      <c r="T43" s="5">
        <v>950224</v>
      </c>
      <c r="X43" s="5">
        <v>972125</v>
      </c>
    </row>
    <row r="44" spans="1:24" ht="15">
      <c r="A44" t="s">
        <v>1042</v>
      </c>
      <c r="C44" t="s">
        <v>1043</v>
      </c>
      <c r="E44" t="s">
        <v>285</v>
      </c>
      <c r="H44" t="s">
        <v>695</v>
      </c>
      <c r="L44" t="s">
        <v>643</v>
      </c>
      <c r="P44" s="5">
        <v>4500000</v>
      </c>
      <c r="T44" s="5">
        <v>4414105</v>
      </c>
      <c r="X44" s="5">
        <v>4601250</v>
      </c>
    </row>
    <row r="45" spans="1:24" ht="15">
      <c r="A45" s="7" t="s">
        <v>1044</v>
      </c>
      <c r="C45" t="s">
        <v>1045</v>
      </c>
      <c r="E45" t="s">
        <v>339</v>
      </c>
      <c r="H45" t="s">
        <v>187</v>
      </c>
      <c r="L45" t="s">
        <v>626</v>
      </c>
      <c r="P45" s="5">
        <v>4000000</v>
      </c>
      <c r="T45" s="5">
        <v>3960084</v>
      </c>
      <c r="X45" s="5">
        <v>4038332</v>
      </c>
    </row>
  </sheetData>
  <sheetProtection selectLockedCells="1" selectUnlockedCells="1"/>
  <mergeCells count="17">
    <mergeCell ref="A2:F2"/>
    <mergeCell ref="G5:H5"/>
    <mergeCell ref="K5:L5"/>
    <mergeCell ref="O5:P5"/>
    <mergeCell ref="S5:T5"/>
    <mergeCell ref="W5:X5"/>
    <mergeCell ref="A6:C6"/>
    <mergeCell ref="D6:E6"/>
    <mergeCell ref="F6:I6"/>
    <mergeCell ref="J6:M6"/>
    <mergeCell ref="N6:Q6"/>
    <mergeCell ref="R6:U6"/>
    <mergeCell ref="V6:Y6"/>
    <mergeCell ref="A7:C7"/>
    <mergeCell ref="A8:C8"/>
    <mergeCell ref="S9:T9"/>
    <mergeCell ref="W9:X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6.7109375" style="0" customWidth="1"/>
    <col min="9" max="9" width="9.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962</v>
      </c>
      <c r="B2" s="1"/>
      <c r="C2" s="1"/>
      <c r="D2" s="1"/>
      <c r="E2" s="1"/>
      <c r="F2" s="1"/>
    </row>
    <row r="5" spans="1:24" ht="15" customHeight="1">
      <c r="A5" s="4" t="s">
        <v>557</v>
      </c>
      <c r="C5" s="4" t="s">
        <v>558</v>
      </c>
      <c r="E5" s="4" t="s">
        <v>559</v>
      </c>
      <c r="G5" s="3" t="s">
        <v>560</v>
      </c>
      <c r="H5" s="3"/>
      <c r="K5" s="3" t="s">
        <v>1046</v>
      </c>
      <c r="L5" s="3"/>
      <c r="O5" s="3" t="s">
        <v>1003</v>
      </c>
      <c r="P5" s="3"/>
      <c r="S5" s="1" t="s">
        <v>563</v>
      </c>
      <c r="T5" s="1"/>
      <c r="W5" s="3" t="s">
        <v>564</v>
      </c>
      <c r="X5" s="3"/>
    </row>
    <row r="6" spans="1:24" ht="15">
      <c r="A6" t="s">
        <v>663</v>
      </c>
      <c r="C6" t="s">
        <v>664</v>
      </c>
      <c r="E6" t="s">
        <v>278</v>
      </c>
      <c r="H6" t="s">
        <v>577</v>
      </c>
      <c r="L6" t="s">
        <v>578</v>
      </c>
      <c r="P6" s="5">
        <v>1488750</v>
      </c>
      <c r="T6" s="5">
        <v>1462509</v>
      </c>
      <c r="X6" s="5">
        <v>1488750</v>
      </c>
    </row>
    <row r="7" spans="1:24" ht="39.75" customHeight="1">
      <c r="A7" t="s">
        <v>1047</v>
      </c>
      <c r="C7" t="s">
        <v>666</v>
      </c>
      <c r="E7" t="s">
        <v>281</v>
      </c>
      <c r="H7" s="7" t="s">
        <v>1048</v>
      </c>
      <c r="I7" s="7" t="s">
        <v>669</v>
      </c>
      <c r="L7" t="s">
        <v>586</v>
      </c>
      <c r="P7" s="5">
        <v>5497697</v>
      </c>
      <c r="T7" s="5">
        <v>5101044</v>
      </c>
      <c r="X7" s="5">
        <v>5286954</v>
      </c>
    </row>
    <row r="8" spans="1:24" ht="15">
      <c r="A8" t="s">
        <v>1049</v>
      </c>
      <c r="C8" t="s">
        <v>1050</v>
      </c>
      <c r="E8" t="s">
        <v>283</v>
      </c>
      <c r="H8" t="s">
        <v>625</v>
      </c>
      <c r="L8" t="s">
        <v>648</v>
      </c>
      <c r="P8" s="5">
        <v>3391500</v>
      </c>
      <c r="T8" s="5">
        <v>3295382</v>
      </c>
      <c r="X8" s="5">
        <v>3399979</v>
      </c>
    </row>
    <row r="9" spans="1:24" ht="15">
      <c r="A9" s="7" t="s">
        <v>1051</v>
      </c>
      <c r="C9" t="s">
        <v>1052</v>
      </c>
      <c r="E9" t="s">
        <v>285</v>
      </c>
      <c r="H9" t="s">
        <v>149</v>
      </c>
      <c r="L9" t="s">
        <v>735</v>
      </c>
      <c r="P9" s="5">
        <v>4250000</v>
      </c>
      <c r="T9" s="5">
        <v>4172535</v>
      </c>
      <c r="X9" s="5">
        <v>4207500</v>
      </c>
    </row>
    <row r="10" spans="1:24" ht="15">
      <c r="A10" t="s">
        <v>685</v>
      </c>
      <c r="C10" t="s">
        <v>686</v>
      </c>
      <c r="E10" t="s">
        <v>287</v>
      </c>
      <c r="H10" t="s">
        <v>707</v>
      </c>
      <c r="L10" t="s">
        <v>679</v>
      </c>
      <c r="P10" s="5">
        <v>2992500</v>
      </c>
      <c r="T10" s="5">
        <v>2951469</v>
      </c>
      <c r="X10" s="5">
        <v>2990630</v>
      </c>
    </row>
    <row r="11" spans="1:24" ht="15">
      <c r="A11" t="s">
        <v>691</v>
      </c>
      <c r="C11" t="s">
        <v>692</v>
      </c>
      <c r="E11" t="s">
        <v>291</v>
      </c>
      <c r="H11" t="s">
        <v>573</v>
      </c>
      <c r="L11" t="s">
        <v>574</v>
      </c>
      <c r="P11" s="5">
        <v>2773249</v>
      </c>
      <c r="T11" s="5">
        <v>2754202</v>
      </c>
      <c r="X11" s="5">
        <v>2696985</v>
      </c>
    </row>
    <row r="12" spans="1:24" ht="15">
      <c r="A12" t="s">
        <v>1053</v>
      </c>
      <c r="C12" t="s">
        <v>1054</v>
      </c>
      <c r="E12" t="s">
        <v>283</v>
      </c>
      <c r="H12" t="s">
        <v>647</v>
      </c>
      <c r="L12" t="s">
        <v>648</v>
      </c>
      <c r="P12" s="5">
        <v>2486250</v>
      </c>
      <c r="T12" s="5">
        <v>2438423</v>
      </c>
      <c r="X12" s="5">
        <v>2480034</v>
      </c>
    </row>
    <row r="13" spans="1:24" ht="15">
      <c r="A13" t="s">
        <v>1055</v>
      </c>
      <c r="C13" t="s">
        <v>1056</v>
      </c>
      <c r="E13" t="s">
        <v>294</v>
      </c>
      <c r="H13" t="s">
        <v>581</v>
      </c>
      <c r="L13" t="s">
        <v>574</v>
      </c>
      <c r="P13" s="5">
        <v>1000000</v>
      </c>
      <c r="T13" s="5">
        <v>980145</v>
      </c>
      <c r="X13" s="5">
        <v>987500</v>
      </c>
    </row>
    <row r="14" spans="1:24" ht="15">
      <c r="A14" t="s">
        <v>1057</v>
      </c>
      <c r="C14" t="s">
        <v>694</v>
      </c>
      <c r="E14" t="s">
        <v>296</v>
      </c>
      <c r="H14" t="s">
        <v>698</v>
      </c>
      <c r="L14" t="s">
        <v>699</v>
      </c>
      <c r="P14" s="5">
        <v>1408837</v>
      </c>
      <c r="T14" s="5">
        <v>1372727</v>
      </c>
      <c r="X14" s="5">
        <v>1627207</v>
      </c>
    </row>
    <row r="15" spans="1:24" ht="15">
      <c r="A15" t="s">
        <v>1058</v>
      </c>
      <c r="C15" t="s">
        <v>1059</v>
      </c>
      <c r="E15" t="s">
        <v>300</v>
      </c>
      <c r="H15" t="s">
        <v>573</v>
      </c>
      <c r="L15" t="s">
        <v>659</v>
      </c>
      <c r="P15" s="5">
        <v>2992500</v>
      </c>
      <c r="T15" s="5">
        <v>2904882</v>
      </c>
      <c r="X15" s="5">
        <v>2951353</v>
      </c>
    </row>
    <row r="16" spans="1:24" ht="15">
      <c r="A16" t="s">
        <v>702</v>
      </c>
      <c r="C16" t="s">
        <v>703</v>
      </c>
      <c r="E16" t="s">
        <v>296</v>
      </c>
      <c r="H16" t="s">
        <v>695</v>
      </c>
      <c r="L16" t="s">
        <v>696</v>
      </c>
      <c r="P16" s="5">
        <v>1985000</v>
      </c>
      <c r="T16" s="5">
        <v>1930464</v>
      </c>
      <c r="X16" s="5">
        <v>1965150</v>
      </c>
    </row>
    <row r="17" spans="1:24" ht="15">
      <c r="A17" t="s">
        <v>704</v>
      </c>
      <c r="C17" t="s">
        <v>650</v>
      </c>
      <c r="E17" t="s">
        <v>283</v>
      </c>
      <c r="H17" t="s">
        <v>678</v>
      </c>
      <c r="L17" t="s">
        <v>679</v>
      </c>
      <c r="P17" s="5">
        <v>2947500</v>
      </c>
      <c r="T17" s="5">
        <v>2926538</v>
      </c>
      <c r="X17" s="5">
        <v>2873812</v>
      </c>
    </row>
    <row r="18" spans="1:24" ht="15">
      <c r="A18" t="s">
        <v>705</v>
      </c>
      <c r="C18" t="s">
        <v>706</v>
      </c>
      <c r="E18" t="s">
        <v>300</v>
      </c>
      <c r="H18" t="s">
        <v>707</v>
      </c>
      <c r="L18" t="s">
        <v>674</v>
      </c>
      <c r="P18" s="5">
        <v>1266455</v>
      </c>
      <c r="T18" s="5">
        <v>1261822</v>
      </c>
      <c r="X18" s="5">
        <v>1266455</v>
      </c>
    </row>
    <row r="19" spans="1:24" ht="15">
      <c r="A19" t="s">
        <v>710</v>
      </c>
      <c r="C19" t="s">
        <v>711</v>
      </c>
      <c r="E19" t="s">
        <v>311</v>
      </c>
      <c r="H19" t="s">
        <v>577</v>
      </c>
      <c r="L19" t="s">
        <v>578</v>
      </c>
      <c r="P19" s="5">
        <v>3875111</v>
      </c>
      <c r="T19" s="5">
        <v>3843936</v>
      </c>
      <c r="X19" s="5">
        <v>3875111</v>
      </c>
    </row>
    <row r="20" spans="1:24" ht="15">
      <c r="A20" t="s">
        <v>1060</v>
      </c>
      <c r="C20" t="s">
        <v>714</v>
      </c>
      <c r="E20" t="s">
        <v>294</v>
      </c>
      <c r="H20" t="s">
        <v>606</v>
      </c>
      <c r="L20" t="s">
        <v>715</v>
      </c>
      <c r="P20" s="5">
        <v>2955000</v>
      </c>
      <c r="T20" s="5">
        <v>2933256</v>
      </c>
      <c r="X20" s="5">
        <v>1920750</v>
      </c>
    </row>
    <row r="21" spans="1:24" ht="15">
      <c r="A21" t="s">
        <v>718</v>
      </c>
      <c r="C21" t="s">
        <v>719</v>
      </c>
      <c r="E21" t="s">
        <v>316</v>
      </c>
      <c r="H21" t="s">
        <v>602</v>
      </c>
      <c r="L21" t="s">
        <v>659</v>
      </c>
      <c r="P21" s="5">
        <v>3447500</v>
      </c>
      <c r="S21" s="2">
        <v>3420248</v>
      </c>
      <c r="T21" s="2"/>
      <c r="W21" s="2">
        <v>3438881</v>
      </c>
      <c r="X21" s="2"/>
    </row>
    <row r="22" spans="1:24" ht="15">
      <c r="A22" t="s">
        <v>724</v>
      </c>
      <c r="C22" t="s">
        <v>725</v>
      </c>
      <c r="E22" t="s">
        <v>318</v>
      </c>
      <c r="H22" t="s">
        <v>573</v>
      </c>
      <c r="L22" t="s">
        <v>607</v>
      </c>
      <c r="P22" s="5">
        <v>3315000</v>
      </c>
      <c r="T22" s="5">
        <v>3254750</v>
      </c>
      <c r="X22" s="5">
        <v>3356438</v>
      </c>
    </row>
    <row r="23" spans="1:24" ht="39.75" customHeight="1">
      <c r="A23" t="s">
        <v>1061</v>
      </c>
      <c r="C23" t="s">
        <v>1062</v>
      </c>
      <c r="E23" t="s">
        <v>320</v>
      </c>
      <c r="H23" s="7" t="s">
        <v>1063</v>
      </c>
      <c r="I23" s="7" t="s">
        <v>1064</v>
      </c>
      <c r="L23" t="s">
        <v>1065</v>
      </c>
      <c r="P23" s="5">
        <v>2707318</v>
      </c>
      <c r="T23" s="5">
        <v>2656561</v>
      </c>
      <c r="X23" s="5">
        <v>2710078</v>
      </c>
    </row>
    <row r="25" spans="1:24" ht="15">
      <c r="A25" s="4" t="s">
        <v>729</v>
      </c>
      <c r="T25" s="5">
        <v>159997444</v>
      </c>
      <c r="X25" s="5">
        <v>159682263</v>
      </c>
    </row>
    <row r="27" spans="1:3" ht="15">
      <c r="A27" s="1" t="s">
        <v>1066</v>
      </c>
      <c r="B27" s="1"/>
      <c r="C27" s="1"/>
    </row>
    <row r="28" spans="1:24" ht="15">
      <c r="A28" t="s">
        <v>1067</v>
      </c>
      <c r="C28" t="s">
        <v>732</v>
      </c>
      <c r="E28" t="s">
        <v>338</v>
      </c>
      <c r="H28" t="s">
        <v>633</v>
      </c>
      <c r="L28" t="s">
        <v>20</v>
      </c>
      <c r="P28" s="5">
        <v>3000000</v>
      </c>
      <c r="T28" s="5">
        <v>3000000</v>
      </c>
      <c r="X28" s="5">
        <v>3187500</v>
      </c>
    </row>
    <row r="29" spans="1:24" ht="15">
      <c r="A29" t="s">
        <v>1016</v>
      </c>
      <c r="C29" t="s">
        <v>1068</v>
      </c>
      <c r="E29" t="s">
        <v>278</v>
      </c>
      <c r="H29" t="s">
        <v>1069</v>
      </c>
      <c r="L29" t="s">
        <v>696</v>
      </c>
      <c r="P29" s="5">
        <v>2000000</v>
      </c>
      <c r="T29" s="5">
        <v>1970000</v>
      </c>
      <c r="X29" s="5">
        <v>1970000</v>
      </c>
    </row>
    <row r="30" spans="1:24" ht="15">
      <c r="A30" s="7" t="s">
        <v>1070</v>
      </c>
      <c r="C30" t="s">
        <v>1071</v>
      </c>
      <c r="E30" t="s">
        <v>308</v>
      </c>
      <c r="H30" t="s">
        <v>1072</v>
      </c>
      <c r="L30" t="s">
        <v>1073</v>
      </c>
      <c r="P30" s="5">
        <v>1906607</v>
      </c>
      <c r="T30" s="5">
        <v>1859054</v>
      </c>
      <c r="X30" s="5">
        <v>1925673</v>
      </c>
    </row>
    <row r="31" spans="1:24" ht="15">
      <c r="A31" t="s">
        <v>1074</v>
      </c>
      <c r="C31" t="s">
        <v>734</v>
      </c>
      <c r="E31" t="s">
        <v>285</v>
      </c>
      <c r="H31" t="s">
        <v>149</v>
      </c>
      <c r="L31" t="s">
        <v>735</v>
      </c>
      <c r="P31" s="5">
        <v>1700000</v>
      </c>
      <c r="T31" s="5">
        <v>1668423</v>
      </c>
      <c r="X31" s="5">
        <v>1640500</v>
      </c>
    </row>
    <row r="32" spans="1:24" ht="15">
      <c r="A32" t="s">
        <v>746</v>
      </c>
      <c r="C32" t="s">
        <v>747</v>
      </c>
      <c r="E32" t="s">
        <v>285</v>
      </c>
      <c r="H32" t="s">
        <v>748</v>
      </c>
      <c r="L32" t="s">
        <v>20</v>
      </c>
      <c r="P32" s="5">
        <v>1500000</v>
      </c>
      <c r="T32" s="5">
        <v>1500000</v>
      </c>
      <c r="X32" s="5">
        <v>1623750</v>
      </c>
    </row>
    <row r="34" spans="1:24" ht="15">
      <c r="A34" s="4" t="s">
        <v>749</v>
      </c>
      <c r="T34" s="5">
        <v>9997477</v>
      </c>
      <c r="X34" s="5">
        <v>10347423</v>
      </c>
    </row>
    <row r="36" spans="1:5" ht="15" customHeight="1">
      <c r="A36" s="3" t="s">
        <v>1075</v>
      </c>
      <c r="B36" s="3"/>
      <c r="C36" s="3"/>
      <c r="D36" s="3"/>
      <c r="E36" s="3"/>
    </row>
    <row r="37" spans="1:24" ht="15">
      <c r="A37" t="s">
        <v>751</v>
      </c>
      <c r="C37" t="s">
        <v>752</v>
      </c>
      <c r="E37" t="s">
        <v>318</v>
      </c>
      <c r="H37" t="s">
        <v>753</v>
      </c>
      <c r="L37" t="s">
        <v>20</v>
      </c>
      <c r="P37" s="5">
        <v>4100000</v>
      </c>
      <c r="T37" s="5">
        <v>3831006</v>
      </c>
      <c r="X37" s="5">
        <v>2603500</v>
      </c>
    </row>
    <row r="38" spans="1:24" ht="39.75" customHeight="1">
      <c r="A38" t="s">
        <v>756</v>
      </c>
      <c r="C38" t="s">
        <v>757</v>
      </c>
      <c r="E38" t="s">
        <v>302</v>
      </c>
      <c r="H38" s="7" t="s">
        <v>758</v>
      </c>
      <c r="I38" s="7" t="s">
        <v>669</v>
      </c>
      <c r="L38" t="s">
        <v>20</v>
      </c>
      <c r="P38" s="5">
        <v>4560151</v>
      </c>
      <c r="T38" s="5">
        <v>4483524</v>
      </c>
      <c r="X38" s="5">
        <v>4696956</v>
      </c>
    </row>
  </sheetData>
  <sheetProtection selectLockedCells="1" selectUnlockedCells="1"/>
  <mergeCells count="10">
    <mergeCell ref="A2:F2"/>
    <mergeCell ref="G5:H5"/>
    <mergeCell ref="K5:L5"/>
    <mergeCell ref="O5:P5"/>
    <mergeCell ref="S5:T5"/>
    <mergeCell ref="W5:X5"/>
    <mergeCell ref="S21:T21"/>
    <mergeCell ref="W21:X21"/>
    <mergeCell ref="A27:C27"/>
    <mergeCell ref="A36:E3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962</v>
      </c>
      <c r="B2" s="1"/>
      <c r="C2" s="1"/>
      <c r="D2" s="1"/>
      <c r="E2" s="1"/>
      <c r="F2" s="1"/>
    </row>
    <row r="5" spans="1:24" ht="15" customHeight="1">
      <c r="A5" s="4" t="s">
        <v>557</v>
      </c>
      <c r="C5" s="4" t="s">
        <v>558</v>
      </c>
      <c r="E5" s="4" t="s">
        <v>559</v>
      </c>
      <c r="G5" s="3" t="s">
        <v>560</v>
      </c>
      <c r="H5" s="3"/>
      <c r="K5" s="3" t="s">
        <v>1046</v>
      </c>
      <c r="L5" s="3"/>
      <c r="O5" s="3" t="s">
        <v>1003</v>
      </c>
      <c r="P5" s="3"/>
      <c r="S5" s="1" t="s">
        <v>563</v>
      </c>
      <c r="T5" s="1"/>
      <c r="W5" s="1" t="s">
        <v>1076</v>
      </c>
      <c r="X5" s="1"/>
    </row>
    <row r="6" spans="1:24" ht="15">
      <c r="A6" t="s">
        <v>1077</v>
      </c>
      <c r="C6" t="s">
        <v>1078</v>
      </c>
      <c r="E6" t="s">
        <v>308</v>
      </c>
      <c r="H6" t="s">
        <v>1079</v>
      </c>
      <c r="I6" s="7" t="s">
        <v>1080</v>
      </c>
      <c r="L6" t="s">
        <v>20</v>
      </c>
      <c r="P6" s="5">
        <v>1774080</v>
      </c>
      <c r="T6" s="5">
        <v>1740367</v>
      </c>
      <c r="X6" s="5">
        <v>1766608</v>
      </c>
    </row>
    <row r="7" spans="1:24" ht="15">
      <c r="A7" t="s">
        <v>1081</v>
      </c>
      <c r="C7" t="s">
        <v>1082</v>
      </c>
      <c r="E7" t="s">
        <v>311</v>
      </c>
      <c r="H7" t="s">
        <v>1083</v>
      </c>
      <c r="L7" t="s">
        <v>20</v>
      </c>
      <c r="P7" s="5">
        <v>2859027</v>
      </c>
      <c r="T7" s="5">
        <v>2803341</v>
      </c>
      <c r="X7" s="5">
        <v>2837100</v>
      </c>
    </row>
    <row r="9" spans="1:24" ht="15">
      <c r="A9" s="4" t="s">
        <v>759</v>
      </c>
      <c r="T9" s="5">
        <v>12858238</v>
      </c>
      <c r="X9" s="5">
        <v>11904164</v>
      </c>
    </row>
    <row r="11" ht="15">
      <c r="A11" s="13" t="s">
        <v>760</v>
      </c>
    </row>
    <row r="12" spans="1:24" ht="15">
      <c r="A12" t="s">
        <v>761</v>
      </c>
      <c r="C12" t="s">
        <v>20</v>
      </c>
      <c r="E12" t="s">
        <v>598</v>
      </c>
      <c r="H12" t="s">
        <v>762</v>
      </c>
      <c r="L12" t="s">
        <v>20</v>
      </c>
      <c r="P12" s="5">
        <v>176</v>
      </c>
      <c r="T12" s="5">
        <v>110697</v>
      </c>
      <c r="X12" s="5">
        <v>243338</v>
      </c>
    </row>
    <row r="14" ht="15">
      <c r="A14" s="13" t="s">
        <v>1084</v>
      </c>
    </row>
    <row r="15" spans="1:24" ht="39.75" customHeight="1">
      <c r="A15" s="7" t="s">
        <v>1085</v>
      </c>
      <c r="C15" t="s">
        <v>20</v>
      </c>
      <c r="E15" t="s">
        <v>296</v>
      </c>
      <c r="H15" t="s">
        <v>20</v>
      </c>
      <c r="L15" t="s">
        <v>20</v>
      </c>
      <c r="P15" s="5">
        <v>401797</v>
      </c>
      <c r="T15" s="5">
        <v>401450</v>
      </c>
      <c r="X15" s="5">
        <v>1494877</v>
      </c>
    </row>
    <row r="16" spans="1:24" ht="15">
      <c r="A16" t="s">
        <v>761</v>
      </c>
      <c r="C16" t="s">
        <v>20</v>
      </c>
      <c r="E16" t="s">
        <v>302</v>
      </c>
      <c r="H16" t="s">
        <v>20</v>
      </c>
      <c r="L16" t="s">
        <v>20</v>
      </c>
      <c r="P16" s="5">
        <v>8</v>
      </c>
      <c r="T16" s="5">
        <v>5000</v>
      </c>
      <c r="X16" s="5">
        <v>14305</v>
      </c>
    </row>
    <row r="17" spans="1:24" ht="39.75" customHeight="1">
      <c r="A17" s="7" t="s">
        <v>1086</v>
      </c>
      <c r="C17" t="s">
        <v>20</v>
      </c>
      <c r="E17" t="s">
        <v>311</v>
      </c>
      <c r="H17" t="s">
        <v>20</v>
      </c>
      <c r="L17" t="s">
        <v>20</v>
      </c>
      <c r="P17" s="5">
        <v>15179</v>
      </c>
      <c r="T17" s="5">
        <v>166667</v>
      </c>
      <c r="X17" s="5">
        <v>183392</v>
      </c>
    </row>
    <row r="19" spans="1:24" ht="15">
      <c r="A19" s="4" t="s">
        <v>1087</v>
      </c>
      <c r="T19" s="5">
        <v>573117</v>
      </c>
      <c r="X19" s="5">
        <v>1692574</v>
      </c>
    </row>
    <row r="21" spans="1:24" ht="15">
      <c r="A21" s="4" t="s">
        <v>766</v>
      </c>
      <c r="T21" s="5">
        <v>183536973</v>
      </c>
      <c r="X21" s="5">
        <v>183869762</v>
      </c>
    </row>
    <row r="22" spans="1:24" ht="15">
      <c r="A22" s="4" t="s">
        <v>1088</v>
      </c>
      <c r="T22" s="5">
        <v>2725248</v>
      </c>
      <c r="X22" s="5">
        <v>2725248</v>
      </c>
    </row>
    <row r="24" spans="1:24" ht="15">
      <c r="A24" s="4" t="s">
        <v>1089</v>
      </c>
      <c r="S24" s="2">
        <v>186262221</v>
      </c>
      <c r="T24" s="2"/>
      <c r="W24" s="2">
        <v>186595010</v>
      </c>
      <c r="X24" s="2"/>
    </row>
    <row r="26" spans="1:24" ht="15">
      <c r="A26" s="4" t="s">
        <v>1090</v>
      </c>
      <c r="X26" s="8">
        <v>-47715525</v>
      </c>
    </row>
    <row r="27" spans="1:24" ht="15">
      <c r="A27" s="4" t="s">
        <v>770</v>
      </c>
      <c r="W27" s="2">
        <v>138879485</v>
      </c>
      <c r="X27" s="2"/>
    </row>
  </sheetData>
  <sheetProtection selectLockedCells="1" selectUnlockedCells="1"/>
  <mergeCells count="9">
    <mergeCell ref="A2:F2"/>
    <mergeCell ref="G5:H5"/>
    <mergeCell ref="K5:L5"/>
    <mergeCell ref="O5:P5"/>
    <mergeCell ref="S5:T5"/>
    <mergeCell ref="W5:X5"/>
    <mergeCell ref="S24:T24"/>
    <mergeCell ref="W24:X24"/>
    <mergeCell ref="W27:X2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X4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9.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556</v>
      </c>
      <c r="B2" s="1"/>
      <c r="C2" s="1"/>
      <c r="D2" s="1"/>
      <c r="E2" s="1"/>
      <c r="F2" s="1"/>
    </row>
    <row r="5" spans="1:24" ht="39.75" customHeight="1">
      <c r="A5" s="4" t="s">
        <v>557</v>
      </c>
      <c r="C5" s="4" t="s">
        <v>558</v>
      </c>
      <c r="E5" s="4" t="s">
        <v>559</v>
      </c>
      <c r="G5" s="3" t="s">
        <v>560</v>
      </c>
      <c r="H5" s="3"/>
      <c r="K5" s="3" t="s">
        <v>561</v>
      </c>
      <c r="L5" s="3"/>
      <c r="O5" s="3" t="s">
        <v>1003</v>
      </c>
      <c r="P5" s="3"/>
      <c r="S5" s="1" t="s">
        <v>563</v>
      </c>
      <c r="T5" s="1"/>
      <c r="W5" s="3" t="s">
        <v>564</v>
      </c>
      <c r="X5" s="3"/>
    </row>
    <row r="6" spans="1:3" ht="39.75" customHeight="1">
      <c r="A6" s="3" t="s">
        <v>1091</v>
      </c>
      <c r="B6" s="3"/>
      <c r="C6" s="3"/>
    </row>
    <row r="7" spans="1:3" ht="15" customHeight="1">
      <c r="A7" s="3" t="s">
        <v>1092</v>
      </c>
      <c r="B7" s="3"/>
      <c r="C7" s="3"/>
    </row>
    <row r="8" spans="1:24" ht="15">
      <c r="A8" t="s">
        <v>567</v>
      </c>
      <c r="C8" t="s">
        <v>568</v>
      </c>
      <c r="E8" t="s">
        <v>296</v>
      </c>
      <c r="H8" t="s">
        <v>149</v>
      </c>
      <c r="L8" t="s">
        <v>569</v>
      </c>
      <c r="P8" s="5">
        <v>214286</v>
      </c>
      <c r="S8" s="2">
        <v>214838</v>
      </c>
      <c r="T8" s="2"/>
      <c r="W8" s="2">
        <v>214018</v>
      </c>
      <c r="X8" s="2"/>
    </row>
    <row r="9" spans="1:24" ht="15">
      <c r="A9" t="s">
        <v>570</v>
      </c>
      <c r="C9" t="s">
        <v>571</v>
      </c>
      <c r="E9" t="s">
        <v>572</v>
      </c>
      <c r="H9" t="s">
        <v>573</v>
      </c>
      <c r="L9" t="s">
        <v>574</v>
      </c>
      <c r="P9" s="5">
        <v>987500</v>
      </c>
      <c r="T9" s="5">
        <v>959574</v>
      </c>
      <c r="X9" s="5">
        <v>987500</v>
      </c>
    </row>
    <row r="10" spans="1:24" ht="15">
      <c r="A10" t="s">
        <v>575</v>
      </c>
      <c r="C10" t="s">
        <v>576</v>
      </c>
      <c r="E10" t="s">
        <v>283</v>
      </c>
      <c r="H10" t="s">
        <v>577</v>
      </c>
      <c r="L10" t="s">
        <v>578</v>
      </c>
      <c r="P10" s="5">
        <v>2977500</v>
      </c>
      <c r="T10" s="5">
        <v>2937079</v>
      </c>
      <c r="X10" s="5">
        <v>2962613</v>
      </c>
    </row>
    <row r="11" spans="1:24" ht="15">
      <c r="A11" t="s">
        <v>579</v>
      </c>
      <c r="C11" t="s">
        <v>580</v>
      </c>
      <c r="E11" t="s">
        <v>330</v>
      </c>
      <c r="H11" t="s">
        <v>581</v>
      </c>
      <c r="L11" t="s">
        <v>582</v>
      </c>
      <c r="P11" s="5">
        <v>2943750</v>
      </c>
      <c r="T11" s="5">
        <v>2888381</v>
      </c>
      <c r="X11" s="5">
        <v>2960309</v>
      </c>
    </row>
    <row r="12" spans="1:24" ht="15">
      <c r="A12" t="s">
        <v>583</v>
      </c>
      <c r="C12" t="s">
        <v>1013</v>
      </c>
      <c r="E12" t="s">
        <v>333</v>
      </c>
      <c r="H12" t="s">
        <v>585</v>
      </c>
      <c r="L12" t="s">
        <v>586</v>
      </c>
      <c r="P12" s="5">
        <v>990000</v>
      </c>
      <c r="T12" s="5">
        <v>985747</v>
      </c>
      <c r="X12" s="5">
        <v>987525</v>
      </c>
    </row>
    <row r="13" spans="1:24" ht="15">
      <c r="A13" t="s">
        <v>587</v>
      </c>
      <c r="C13" t="s">
        <v>588</v>
      </c>
      <c r="E13" t="s">
        <v>330</v>
      </c>
      <c r="H13" t="s">
        <v>573</v>
      </c>
      <c r="L13" t="s">
        <v>574</v>
      </c>
      <c r="P13" s="5">
        <v>3975000</v>
      </c>
      <c r="T13" s="5">
        <v>3902979</v>
      </c>
      <c r="X13" s="5">
        <v>4014750</v>
      </c>
    </row>
    <row r="14" spans="1:24" ht="15">
      <c r="A14" t="s">
        <v>589</v>
      </c>
      <c r="C14" t="s">
        <v>590</v>
      </c>
      <c r="E14" t="s">
        <v>591</v>
      </c>
      <c r="H14" t="s">
        <v>581</v>
      </c>
      <c r="L14" t="s">
        <v>582</v>
      </c>
      <c r="P14" s="5">
        <v>3866119</v>
      </c>
      <c r="T14" s="5">
        <v>3801408</v>
      </c>
      <c r="X14" s="5">
        <v>3859675</v>
      </c>
    </row>
    <row r="15" spans="1:24" ht="15">
      <c r="A15" t="s">
        <v>592</v>
      </c>
      <c r="C15" t="s">
        <v>593</v>
      </c>
      <c r="E15" t="s">
        <v>294</v>
      </c>
      <c r="H15" t="s">
        <v>581</v>
      </c>
      <c r="L15" t="s">
        <v>582</v>
      </c>
      <c r="P15" s="5">
        <v>3733125</v>
      </c>
      <c r="T15" s="5">
        <v>3673063</v>
      </c>
      <c r="X15" s="5">
        <v>3677128</v>
      </c>
    </row>
    <row r="16" spans="1:24" ht="15">
      <c r="A16" t="s">
        <v>594</v>
      </c>
      <c r="C16" t="s">
        <v>595</v>
      </c>
      <c r="E16" t="s">
        <v>294</v>
      </c>
      <c r="H16" t="s">
        <v>585</v>
      </c>
      <c r="L16" t="s">
        <v>586</v>
      </c>
      <c r="P16" s="5">
        <v>990000</v>
      </c>
      <c r="T16" s="5">
        <v>981827</v>
      </c>
      <c r="X16" s="5">
        <v>987525</v>
      </c>
    </row>
    <row r="17" spans="1:24" ht="15">
      <c r="A17" t="s">
        <v>596</v>
      </c>
      <c r="C17" t="s">
        <v>597</v>
      </c>
      <c r="E17" t="s">
        <v>598</v>
      </c>
      <c r="H17" t="s">
        <v>599</v>
      </c>
      <c r="L17" t="s">
        <v>600</v>
      </c>
      <c r="P17" s="5">
        <v>3980000</v>
      </c>
      <c r="T17" s="5">
        <v>3904846</v>
      </c>
      <c r="X17" s="5">
        <v>4109350</v>
      </c>
    </row>
    <row r="18" spans="1:24" ht="15">
      <c r="A18" t="s">
        <v>601</v>
      </c>
      <c r="C18" t="s">
        <v>584</v>
      </c>
      <c r="E18" t="s">
        <v>294</v>
      </c>
      <c r="H18" t="s">
        <v>602</v>
      </c>
      <c r="L18" t="s">
        <v>603</v>
      </c>
      <c r="P18" s="5">
        <v>950104</v>
      </c>
      <c r="T18" s="5">
        <v>946081</v>
      </c>
      <c r="X18" s="5">
        <v>945353</v>
      </c>
    </row>
    <row r="19" spans="1:24" ht="15">
      <c r="A19" t="s">
        <v>604</v>
      </c>
      <c r="C19" t="s">
        <v>605</v>
      </c>
      <c r="E19" t="s">
        <v>330</v>
      </c>
      <c r="H19" t="s">
        <v>606</v>
      </c>
      <c r="L19" t="s">
        <v>607</v>
      </c>
      <c r="P19" s="5">
        <v>3990000</v>
      </c>
      <c r="T19" s="5">
        <v>3952867</v>
      </c>
      <c r="X19" s="5">
        <v>4009950</v>
      </c>
    </row>
    <row r="20" spans="1:24" ht="15">
      <c r="A20" t="s">
        <v>608</v>
      </c>
      <c r="C20" t="s">
        <v>609</v>
      </c>
      <c r="E20" t="s">
        <v>335</v>
      </c>
      <c r="H20" t="s">
        <v>602</v>
      </c>
      <c r="L20" t="s">
        <v>578</v>
      </c>
      <c r="P20" s="5">
        <v>1995000</v>
      </c>
      <c r="T20" s="5">
        <v>1975762</v>
      </c>
      <c r="X20" s="5">
        <v>2004975</v>
      </c>
    </row>
    <row r="21" spans="1:24" ht="15">
      <c r="A21" t="s">
        <v>610</v>
      </c>
      <c r="C21" t="s">
        <v>611</v>
      </c>
      <c r="E21" t="s">
        <v>1023</v>
      </c>
      <c r="H21" t="s">
        <v>187</v>
      </c>
      <c r="L21" t="s">
        <v>613</v>
      </c>
      <c r="P21" s="5">
        <v>3000000</v>
      </c>
      <c r="T21" s="5">
        <v>2884003</v>
      </c>
      <c r="X21" s="5">
        <v>2962500</v>
      </c>
    </row>
    <row r="22" spans="1:24" ht="15">
      <c r="A22" t="s">
        <v>614</v>
      </c>
      <c r="C22" t="s">
        <v>615</v>
      </c>
      <c r="E22" t="s">
        <v>294</v>
      </c>
      <c r="H22" t="s">
        <v>573</v>
      </c>
      <c r="L22" t="s">
        <v>574</v>
      </c>
      <c r="P22" s="5">
        <v>2977500</v>
      </c>
      <c r="T22" s="5">
        <v>2898672</v>
      </c>
      <c r="X22" s="5">
        <v>2977500</v>
      </c>
    </row>
    <row r="23" spans="1:24" ht="15">
      <c r="A23" t="s">
        <v>616</v>
      </c>
      <c r="C23" t="s">
        <v>617</v>
      </c>
      <c r="E23" t="s">
        <v>302</v>
      </c>
      <c r="H23" t="s">
        <v>577</v>
      </c>
      <c r="L23" t="s">
        <v>582</v>
      </c>
      <c r="P23" s="5">
        <v>1995000</v>
      </c>
      <c r="T23" s="5">
        <v>1956496</v>
      </c>
      <c r="X23" s="5">
        <v>2012456</v>
      </c>
    </row>
    <row r="24" spans="1:24" ht="15">
      <c r="A24" s="7" t="s">
        <v>1093</v>
      </c>
      <c r="C24" t="s">
        <v>619</v>
      </c>
      <c r="E24" t="s">
        <v>285</v>
      </c>
      <c r="H24" t="s">
        <v>620</v>
      </c>
      <c r="L24" t="s">
        <v>20</v>
      </c>
      <c r="P24" s="5">
        <v>3000000</v>
      </c>
      <c r="T24" s="5">
        <v>3000000</v>
      </c>
      <c r="X24" s="5">
        <v>3120000</v>
      </c>
    </row>
    <row r="25" spans="1:24" ht="15">
      <c r="A25" t="s">
        <v>621</v>
      </c>
      <c r="C25" t="s">
        <v>622</v>
      </c>
      <c r="E25" t="s">
        <v>342</v>
      </c>
      <c r="H25" t="s">
        <v>577</v>
      </c>
      <c r="L25" t="s">
        <v>578</v>
      </c>
      <c r="P25" s="5">
        <v>2956829</v>
      </c>
      <c r="T25" s="5">
        <v>2933351</v>
      </c>
      <c r="X25" s="5">
        <v>2934653</v>
      </c>
    </row>
    <row r="26" spans="1:24" ht="15">
      <c r="A26" t="s">
        <v>623</v>
      </c>
      <c r="C26" t="s">
        <v>615</v>
      </c>
      <c r="E26" t="s">
        <v>300</v>
      </c>
      <c r="H26" t="s">
        <v>625</v>
      </c>
      <c r="L26" t="s">
        <v>626</v>
      </c>
      <c r="P26" s="5">
        <v>4962500</v>
      </c>
      <c r="T26" s="5">
        <v>4742008</v>
      </c>
      <c r="X26" s="5">
        <v>4925281</v>
      </c>
    </row>
    <row r="27" spans="1:24" ht="15">
      <c r="A27" t="s">
        <v>627</v>
      </c>
      <c r="C27" t="s">
        <v>628</v>
      </c>
      <c r="E27" t="s">
        <v>320</v>
      </c>
      <c r="H27" t="s">
        <v>581</v>
      </c>
      <c r="L27" t="s">
        <v>574</v>
      </c>
      <c r="P27" s="5">
        <v>2985000</v>
      </c>
      <c r="T27" s="5">
        <v>2929228</v>
      </c>
      <c r="X27" s="5">
        <v>2992463</v>
      </c>
    </row>
    <row r="28" spans="1:24" ht="15">
      <c r="A28" t="s">
        <v>629</v>
      </c>
      <c r="C28" t="s">
        <v>630</v>
      </c>
      <c r="E28" t="s">
        <v>343</v>
      </c>
      <c r="H28" t="s">
        <v>577</v>
      </c>
      <c r="L28" t="s">
        <v>582</v>
      </c>
      <c r="P28" s="5">
        <v>2743125</v>
      </c>
      <c r="T28" s="5">
        <v>2702953</v>
      </c>
      <c r="X28" s="5">
        <v>2715694</v>
      </c>
    </row>
    <row r="29" spans="1:24" ht="15">
      <c r="A29" t="s">
        <v>631</v>
      </c>
      <c r="C29" t="s">
        <v>632</v>
      </c>
      <c r="E29" t="s">
        <v>333</v>
      </c>
      <c r="H29" t="s">
        <v>633</v>
      </c>
      <c r="L29" t="s">
        <v>20</v>
      </c>
      <c r="P29" s="5">
        <v>2000000</v>
      </c>
      <c r="T29" s="5">
        <v>1963159</v>
      </c>
      <c r="X29" s="5">
        <v>2125000</v>
      </c>
    </row>
    <row r="30" spans="1:24" ht="15">
      <c r="A30" t="s">
        <v>1094</v>
      </c>
      <c r="C30" t="s">
        <v>635</v>
      </c>
      <c r="E30" t="s">
        <v>300</v>
      </c>
      <c r="H30" t="s">
        <v>606</v>
      </c>
      <c r="L30" t="s">
        <v>613</v>
      </c>
      <c r="P30" s="5">
        <v>1700000</v>
      </c>
      <c r="T30" s="5">
        <v>1691500</v>
      </c>
      <c r="X30" s="5">
        <v>1649000</v>
      </c>
    </row>
    <row r="31" spans="1:24" ht="15">
      <c r="A31" t="s">
        <v>636</v>
      </c>
      <c r="C31" t="s">
        <v>637</v>
      </c>
      <c r="E31" t="s">
        <v>1033</v>
      </c>
      <c r="H31" t="s">
        <v>1095</v>
      </c>
      <c r="L31" t="s">
        <v>640</v>
      </c>
      <c r="P31" s="5">
        <v>6836508</v>
      </c>
      <c r="T31" s="5">
        <v>6534349</v>
      </c>
      <c r="X31" s="5">
        <v>5247020</v>
      </c>
    </row>
    <row r="32" spans="1:24" ht="15">
      <c r="A32" t="s">
        <v>641</v>
      </c>
      <c r="C32" t="s">
        <v>642</v>
      </c>
      <c r="E32" t="s">
        <v>335</v>
      </c>
      <c r="H32" t="s">
        <v>149</v>
      </c>
      <c r="L32" t="s">
        <v>643</v>
      </c>
      <c r="P32" s="5">
        <v>5476250</v>
      </c>
      <c r="T32" s="5">
        <v>5512699</v>
      </c>
      <c r="X32" s="5">
        <v>5558394</v>
      </c>
    </row>
    <row r="33" spans="1:24" ht="15">
      <c r="A33" t="s">
        <v>644</v>
      </c>
      <c r="C33" t="s">
        <v>645</v>
      </c>
      <c r="E33" t="s">
        <v>318</v>
      </c>
      <c r="H33" t="s">
        <v>647</v>
      </c>
      <c r="L33" t="s">
        <v>648</v>
      </c>
      <c r="P33" s="5">
        <v>4937500</v>
      </c>
      <c r="T33" s="5">
        <v>4845282</v>
      </c>
      <c r="X33" s="5">
        <v>4863438</v>
      </c>
    </row>
    <row r="34" spans="1:24" ht="15">
      <c r="A34" t="s">
        <v>649</v>
      </c>
      <c r="C34" t="s">
        <v>650</v>
      </c>
      <c r="E34" t="s">
        <v>294</v>
      </c>
      <c r="H34" t="s">
        <v>585</v>
      </c>
      <c r="L34" t="s">
        <v>586</v>
      </c>
      <c r="P34" s="5">
        <v>1844649</v>
      </c>
      <c r="T34" s="5">
        <v>1821373</v>
      </c>
      <c r="X34" s="5">
        <v>1766252</v>
      </c>
    </row>
    <row r="35" spans="1:24" ht="15">
      <c r="A35" t="s">
        <v>651</v>
      </c>
      <c r="C35" t="s">
        <v>652</v>
      </c>
      <c r="E35" t="s">
        <v>294</v>
      </c>
      <c r="H35" t="s">
        <v>602</v>
      </c>
      <c r="L35" t="s">
        <v>578</v>
      </c>
      <c r="P35" s="5">
        <v>3400000</v>
      </c>
      <c r="T35" s="5">
        <v>3349374</v>
      </c>
      <c r="X35" s="5">
        <v>3351125</v>
      </c>
    </row>
    <row r="36" spans="1:24" ht="15">
      <c r="A36" t="s">
        <v>1096</v>
      </c>
      <c r="C36" t="s">
        <v>654</v>
      </c>
      <c r="E36" t="s">
        <v>281</v>
      </c>
      <c r="H36" t="s">
        <v>577</v>
      </c>
      <c r="L36" t="s">
        <v>578</v>
      </c>
      <c r="P36" s="5">
        <v>3950000</v>
      </c>
      <c r="T36" s="5">
        <v>3916596</v>
      </c>
      <c r="X36" s="5">
        <v>3921611</v>
      </c>
    </row>
    <row r="37" spans="1:24" ht="15">
      <c r="A37" t="s">
        <v>1097</v>
      </c>
      <c r="C37" t="s">
        <v>656</v>
      </c>
      <c r="E37" t="s">
        <v>330</v>
      </c>
      <c r="H37" t="s">
        <v>647</v>
      </c>
      <c r="L37" t="s">
        <v>648</v>
      </c>
      <c r="P37" s="5">
        <v>2887500</v>
      </c>
      <c r="T37" s="5">
        <v>2826368</v>
      </c>
      <c r="X37" s="5">
        <v>2887500</v>
      </c>
    </row>
    <row r="38" spans="1:24" ht="15">
      <c r="A38" t="s">
        <v>1098</v>
      </c>
      <c r="C38" t="s">
        <v>658</v>
      </c>
      <c r="E38" t="s">
        <v>300</v>
      </c>
      <c r="H38" t="s">
        <v>585</v>
      </c>
      <c r="L38" t="s">
        <v>659</v>
      </c>
      <c r="P38" s="5">
        <v>2985000</v>
      </c>
      <c r="T38" s="5">
        <v>2943607</v>
      </c>
      <c r="X38" s="5">
        <v>2955150</v>
      </c>
    </row>
    <row r="39" spans="1:24" ht="15">
      <c r="A39" t="s">
        <v>660</v>
      </c>
      <c r="C39" t="s">
        <v>661</v>
      </c>
      <c r="E39" t="s">
        <v>662</v>
      </c>
      <c r="H39" t="s">
        <v>577</v>
      </c>
      <c r="L39" t="s">
        <v>578</v>
      </c>
      <c r="P39" s="5">
        <v>987500</v>
      </c>
      <c r="T39" s="5">
        <v>973817</v>
      </c>
      <c r="X39" s="5">
        <v>997375</v>
      </c>
    </row>
    <row r="40" spans="1:24" ht="15">
      <c r="A40" t="s">
        <v>663</v>
      </c>
      <c r="C40" t="s">
        <v>664</v>
      </c>
      <c r="E40" t="s">
        <v>278</v>
      </c>
      <c r="H40" t="s">
        <v>577</v>
      </c>
      <c r="L40" t="s">
        <v>578</v>
      </c>
      <c r="P40" s="5">
        <v>1496250</v>
      </c>
      <c r="T40" s="5">
        <v>1467389</v>
      </c>
      <c r="X40" s="5">
        <v>1492509</v>
      </c>
    </row>
    <row r="41" spans="1:24" ht="39.75" customHeight="1">
      <c r="A41" t="s">
        <v>665</v>
      </c>
      <c r="C41" t="s">
        <v>666</v>
      </c>
      <c r="E41" t="s">
        <v>281</v>
      </c>
      <c r="H41" s="7" t="s">
        <v>1099</v>
      </c>
      <c r="L41" t="s">
        <v>670</v>
      </c>
      <c r="P41" s="5">
        <v>5497407</v>
      </c>
      <c r="T41" s="5">
        <v>4931995</v>
      </c>
      <c r="X41" s="5">
        <v>4439156</v>
      </c>
    </row>
    <row r="42" spans="1:24" ht="15">
      <c r="A42" t="s">
        <v>671</v>
      </c>
      <c r="C42" t="s">
        <v>672</v>
      </c>
      <c r="E42" t="s">
        <v>278</v>
      </c>
      <c r="H42" t="s">
        <v>673</v>
      </c>
      <c r="L42" t="s">
        <v>674</v>
      </c>
      <c r="P42" s="5">
        <v>1975000</v>
      </c>
      <c r="T42" s="5">
        <v>1958715</v>
      </c>
      <c r="X42" s="5">
        <v>1967594</v>
      </c>
    </row>
  </sheetData>
  <sheetProtection selectLockedCells="1" selectUnlockedCells="1"/>
  <mergeCells count="10">
    <mergeCell ref="A2:F2"/>
    <mergeCell ref="G5:H5"/>
    <mergeCell ref="K5:L5"/>
    <mergeCell ref="O5:P5"/>
    <mergeCell ref="S5:T5"/>
    <mergeCell ref="W5:X5"/>
    <mergeCell ref="A6:C6"/>
    <mergeCell ref="A7:C7"/>
    <mergeCell ref="S8:T8"/>
    <mergeCell ref="W8:X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556</v>
      </c>
      <c r="B2" s="1"/>
      <c r="C2" s="1"/>
      <c r="D2" s="1"/>
      <c r="E2" s="1"/>
      <c r="F2" s="1"/>
    </row>
    <row r="5" spans="1:24" ht="39.75" customHeight="1">
      <c r="A5" s="4" t="s">
        <v>557</v>
      </c>
      <c r="C5" s="4" t="s">
        <v>558</v>
      </c>
      <c r="E5" s="4" t="s">
        <v>559</v>
      </c>
      <c r="G5" s="3" t="s">
        <v>560</v>
      </c>
      <c r="H5" s="3"/>
      <c r="K5" s="3" t="s">
        <v>561</v>
      </c>
      <c r="L5" s="3"/>
      <c r="O5" s="3" t="s">
        <v>1003</v>
      </c>
      <c r="P5" s="3"/>
      <c r="S5" s="1" t="s">
        <v>563</v>
      </c>
      <c r="T5" s="1"/>
      <c r="W5" s="3" t="s">
        <v>564</v>
      </c>
      <c r="X5" s="3"/>
    </row>
    <row r="6" spans="1:24" ht="15">
      <c r="A6" t="s">
        <v>675</v>
      </c>
      <c r="C6" t="s">
        <v>676</v>
      </c>
      <c r="E6" t="s">
        <v>677</v>
      </c>
      <c r="H6" t="s">
        <v>678</v>
      </c>
      <c r="L6" t="s">
        <v>679</v>
      </c>
      <c r="P6" s="5">
        <v>978077</v>
      </c>
      <c r="T6" s="5">
        <v>970036</v>
      </c>
      <c r="X6" s="5">
        <v>967889</v>
      </c>
    </row>
    <row r="7" spans="1:24" ht="15">
      <c r="A7" t="s">
        <v>680</v>
      </c>
      <c r="C7" t="s">
        <v>681</v>
      </c>
      <c r="E7" t="s">
        <v>682</v>
      </c>
      <c r="H7" t="s">
        <v>606</v>
      </c>
      <c r="L7" t="s">
        <v>607</v>
      </c>
      <c r="P7" s="5">
        <v>1980000</v>
      </c>
      <c r="T7" s="5">
        <v>1909788</v>
      </c>
      <c r="X7" s="5">
        <v>1994850</v>
      </c>
    </row>
    <row r="8" spans="1:24" ht="15">
      <c r="A8" t="s">
        <v>683</v>
      </c>
      <c r="C8" t="s">
        <v>684</v>
      </c>
      <c r="E8" t="s">
        <v>330</v>
      </c>
      <c r="H8" t="s">
        <v>577</v>
      </c>
      <c r="L8" t="s">
        <v>578</v>
      </c>
      <c r="P8" s="5">
        <v>3970000</v>
      </c>
      <c r="T8" s="5">
        <v>3898141</v>
      </c>
      <c r="X8" s="5">
        <v>3970000</v>
      </c>
    </row>
    <row r="9" spans="1:24" ht="15">
      <c r="A9" t="s">
        <v>685</v>
      </c>
      <c r="C9" t="s">
        <v>686</v>
      </c>
      <c r="E9" t="s">
        <v>287</v>
      </c>
      <c r="H9" t="s">
        <v>577</v>
      </c>
      <c r="L9" t="s">
        <v>582</v>
      </c>
      <c r="P9" s="5">
        <v>3000000</v>
      </c>
      <c r="T9" s="5">
        <v>2955509</v>
      </c>
      <c r="X9" s="5">
        <v>2973126</v>
      </c>
    </row>
    <row r="10" spans="1:24" ht="15">
      <c r="A10" t="s">
        <v>687</v>
      </c>
      <c r="C10" t="s">
        <v>688</v>
      </c>
      <c r="E10" t="s">
        <v>296</v>
      </c>
      <c r="H10" t="s">
        <v>585</v>
      </c>
      <c r="L10" t="s">
        <v>659</v>
      </c>
      <c r="P10" s="5">
        <v>2962500</v>
      </c>
      <c r="T10" s="5">
        <v>2938182</v>
      </c>
      <c r="X10" s="5">
        <v>2960648</v>
      </c>
    </row>
    <row r="11" spans="1:24" ht="15">
      <c r="A11" t="s">
        <v>689</v>
      </c>
      <c r="C11" t="s">
        <v>690</v>
      </c>
      <c r="E11" t="s">
        <v>285</v>
      </c>
      <c r="H11" t="s">
        <v>678</v>
      </c>
      <c r="L11" t="s">
        <v>586</v>
      </c>
      <c r="P11" s="5">
        <v>1500000</v>
      </c>
      <c r="T11" s="5">
        <v>1485300</v>
      </c>
      <c r="X11" s="5">
        <v>1505625</v>
      </c>
    </row>
    <row r="12" spans="1:24" ht="15">
      <c r="A12" t="s">
        <v>691</v>
      </c>
      <c r="C12" t="s">
        <v>692</v>
      </c>
      <c r="E12" t="s">
        <v>291</v>
      </c>
      <c r="H12" t="s">
        <v>577</v>
      </c>
      <c r="L12" t="s">
        <v>578</v>
      </c>
      <c r="P12" s="5">
        <v>2962512</v>
      </c>
      <c r="T12" s="5">
        <v>2939052</v>
      </c>
      <c r="X12" s="5">
        <v>2932887</v>
      </c>
    </row>
    <row r="13" spans="1:24" ht="15">
      <c r="A13" t="s">
        <v>693</v>
      </c>
      <c r="C13" t="s">
        <v>694</v>
      </c>
      <c r="E13" t="s">
        <v>296</v>
      </c>
      <c r="H13" t="s">
        <v>695</v>
      </c>
      <c r="L13" t="s">
        <v>696</v>
      </c>
      <c r="P13" s="5">
        <v>150000</v>
      </c>
      <c r="T13" s="5">
        <v>147935</v>
      </c>
      <c r="X13" s="5">
        <v>150000</v>
      </c>
    </row>
    <row r="14" spans="1:24" ht="15">
      <c r="A14" t="s">
        <v>697</v>
      </c>
      <c r="C14" t="s">
        <v>694</v>
      </c>
      <c r="E14" t="s">
        <v>296</v>
      </c>
      <c r="H14" t="s">
        <v>698</v>
      </c>
      <c r="L14" t="s">
        <v>699</v>
      </c>
      <c r="P14" s="5">
        <v>1875000</v>
      </c>
      <c r="T14" s="5">
        <v>1823914</v>
      </c>
      <c r="X14" s="5">
        <v>1914375</v>
      </c>
    </row>
    <row r="15" spans="1:24" ht="15">
      <c r="A15" t="s">
        <v>700</v>
      </c>
      <c r="C15" t="s">
        <v>701</v>
      </c>
      <c r="E15" t="s">
        <v>330</v>
      </c>
      <c r="H15" t="s">
        <v>187</v>
      </c>
      <c r="L15" t="s">
        <v>613</v>
      </c>
      <c r="P15" s="5">
        <v>992500</v>
      </c>
      <c r="T15" s="5">
        <v>958036</v>
      </c>
      <c r="X15" s="5">
        <v>992500</v>
      </c>
    </row>
    <row r="16" spans="1:24" ht="15">
      <c r="A16" t="s">
        <v>702</v>
      </c>
      <c r="C16" t="s">
        <v>703</v>
      </c>
      <c r="E16" t="s">
        <v>296</v>
      </c>
      <c r="H16" t="s">
        <v>695</v>
      </c>
      <c r="L16" t="s">
        <v>696</v>
      </c>
      <c r="P16" s="5">
        <v>1995000</v>
      </c>
      <c r="T16" s="5">
        <v>1935550</v>
      </c>
      <c r="X16" s="5">
        <v>1950113</v>
      </c>
    </row>
    <row r="17" spans="1:24" ht="15">
      <c r="A17" t="s">
        <v>704</v>
      </c>
      <c r="C17" t="s">
        <v>650</v>
      </c>
      <c r="E17" t="s">
        <v>283</v>
      </c>
      <c r="H17" t="s">
        <v>678</v>
      </c>
      <c r="L17" t="s">
        <v>679</v>
      </c>
      <c r="P17" s="5">
        <v>2962500</v>
      </c>
      <c r="T17" s="5">
        <v>2938318</v>
      </c>
      <c r="X17" s="5">
        <v>2844000</v>
      </c>
    </row>
    <row r="18" spans="1:24" ht="15">
      <c r="A18" t="s">
        <v>705</v>
      </c>
      <c r="C18" t="s">
        <v>706</v>
      </c>
      <c r="E18" t="s">
        <v>300</v>
      </c>
      <c r="H18" t="s">
        <v>707</v>
      </c>
      <c r="L18" t="s">
        <v>674</v>
      </c>
      <c r="P18" s="5">
        <v>1481250</v>
      </c>
      <c r="T18" s="5">
        <v>1474945</v>
      </c>
      <c r="X18" s="5">
        <v>1466438</v>
      </c>
    </row>
    <row r="19" spans="1:24" ht="15">
      <c r="A19" t="s">
        <v>708</v>
      </c>
      <c r="C19" t="s">
        <v>709</v>
      </c>
      <c r="E19" t="s">
        <v>335</v>
      </c>
      <c r="H19" t="s">
        <v>577</v>
      </c>
      <c r="L19" t="s">
        <v>578</v>
      </c>
      <c r="P19" s="5">
        <v>2985000</v>
      </c>
      <c r="T19" s="5">
        <v>2930559</v>
      </c>
      <c r="X19" s="5">
        <v>2999925</v>
      </c>
    </row>
    <row r="20" spans="1:24" ht="15">
      <c r="A20" t="s">
        <v>710</v>
      </c>
      <c r="C20" t="s">
        <v>711</v>
      </c>
      <c r="E20" t="s">
        <v>311</v>
      </c>
      <c r="H20" t="s">
        <v>577</v>
      </c>
      <c r="L20" t="s">
        <v>578</v>
      </c>
      <c r="P20" s="5">
        <v>4187556</v>
      </c>
      <c r="T20" s="5">
        <v>4147483</v>
      </c>
      <c r="X20" s="5">
        <v>4187556</v>
      </c>
    </row>
    <row r="21" spans="1:24" ht="15">
      <c r="A21" t="s">
        <v>713</v>
      </c>
      <c r="C21" t="s">
        <v>714</v>
      </c>
      <c r="E21" t="s">
        <v>294</v>
      </c>
      <c r="H21" t="s">
        <v>606</v>
      </c>
      <c r="L21" t="s">
        <v>715</v>
      </c>
      <c r="P21" s="5">
        <v>2970000</v>
      </c>
      <c r="T21" s="5">
        <v>2940842</v>
      </c>
      <c r="X21" s="5">
        <v>2643300</v>
      </c>
    </row>
    <row r="22" spans="1:24" ht="15">
      <c r="A22" t="s">
        <v>716</v>
      </c>
      <c r="C22" t="s">
        <v>717</v>
      </c>
      <c r="E22" t="s">
        <v>308</v>
      </c>
      <c r="H22" t="s">
        <v>573</v>
      </c>
      <c r="L22" t="s">
        <v>607</v>
      </c>
      <c r="P22" s="5">
        <v>1985000</v>
      </c>
      <c r="S22" s="2">
        <v>1916035</v>
      </c>
      <c r="T22" s="2"/>
      <c r="W22" s="2">
        <v>1982519</v>
      </c>
      <c r="X22" s="2"/>
    </row>
    <row r="23" spans="1:24" ht="15">
      <c r="A23" t="s">
        <v>718</v>
      </c>
      <c r="C23" t="s">
        <v>719</v>
      </c>
      <c r="E23" t="s">
        <v>316</v>
      </c>
      <c r="H23" t="s">
        <v>602</v>
      </c>
      <c r="L23" t="s">
        <v>659</v>
      </c>
      <c r="P23" s="5">
        <v>3465000</v>
      </c>
      <c r="T23" s="5">
        <v>3434281</v>
      </c>
      <c r="X23" s="5">
        <v>3456338</v>
      </c>
    </row>
    <row r="24" spans="1:24" ht="15">
      <c r="A24" t="s">
        <v>720</v>
      </c>
      <c r="C24" t="s">
        <v>721</v>
      </c>
      <c r="E24" t="s">
        <v>342</v>
      </c>
      <c r="H24" t="s">
        <v>722</v>
      </c>
      <c r="L24" t="s">
        <v>723</v>
      </c>
      <c r="P24" s="5">
        <v>995000</v>
      </c>
      <c r="T24" s="5">
        <v>985787</v>
      </c>
      <c r="X24" s="5">
        <v>998316</v>
      </c>
    </row>
    <row r="25" spans="1:24" ht="15">
      <c r="A25" t="s">
        <v>724</v>
      </c>
      <c r="C25" t="s">
        <v>725</v>
      </c>
      <c r="E25" t="s">
        <v>318</v>
      </c>
      <c r="H25" t="s">
        <v>573</v>
      </c>
      <c r="L25" t="s">
        <v>607</v>
      </c>
      <c r="P25" s="5">
        <v>3400000</v>
      </c>
      <c r="T25" s="5">
        <v>3332763</v>
      </c>
      <c r="X25" s="5">
        <v>3417000</v>
      </c>
    </row>
    <row r="26" spans="1:24" ht="39.75" customHeight="1">
      <c r="A26" s="7" t="s">
        <v>1100</v>
      </c>
      <c r="C26" t="s">
        <v>727</v>
      </c>
      <c r="E26" t="s">
        <v>285</v>
      </c>
      <c r="H26" t="s">
        <v>728</v>
      </c>
      <c r="L26" t="s">
        <v>20</v>
      </c>
      <c r="P26" s="5">
        <v>4000000</v>
      </c>
      <c r="T26" s="5">
        <v>4288196</v>
      </c>
      <c r="X26" s="5">
        <v>4320000</v>
      </c>
    </row>
    <row r="28" spans="1:24" ht="15">
      <c r="A28" s="4" t="s">
        <v>729</v>
      </c>
      <c r="T28" s="5">
        <v>150258038</v>
      </c>
      <c r="X28" s="5">
        <v>150209747</v>
      </c>
    </row>
    <row r="30" ht="15">
      <c r="A30" s="4" t="s">
        <v>730</v>
      </c>
    </row>
    <row r="31" spans="1:24" ht="39.75" customHeight="1">
      <c r="A31" s="7" t="s">
        <v>1101</v>
      </c>
      <c r="C31" t="s">
        <v>732</v>
      </c>
      <c r="E31" t="s">
        <v>338</v>
      </c>
      <c r="H31" t="s">
        <v>633</v>
      </c>
      <c r="L31" t="s">
        <v>20</v>
      </c>
      <c r="P31" s="5">
        <v>3000000</v>
      </c>
      <c r="T31" s="5">
        <v>3000000</v>
      </c>
      <c r="X31" s="5">
        <v>3082500</v>
      </c>
    </row>
    <row r="32" spans="1:24" ht="15">
      <c r="A32" t="s">
        <v>583</v>
      </c>
      <c r="C32" t="s">
        <v>694</v>
      </c>
      <c r="E32" t="s">
        <v>333</v>
      </c>
      <c r="H32" t="s">
        <v>599</v>
      </c>
      <c r="L32" t="s">
        <v>600</v>
      </c>
      <c r="P32" s="5">
        <v>1000000</v>
      </c>
      <c r="T32" s="5">
        <v>995180</v>
      </c>
      <c r="X32" s="5">
        <v>900000</v>
      </c>
    </row>
    <row r="33" spans="1:24" ht="39.75" customHeight="1">
      <c r="A33" s="7" t="s">
        <v>1102</v>
      </c>
      <c r="C33" t="s">
        <v>734</v>
      </c>
      <c r="E33" t="s">
        <v>285</v>
      </c>
      <c r="H33" t="s">
        <v>149</v>
      </c>
      <c r="L33" t="s">
        <v>735</v>
      </c>
      <c r="P33" s="5">
        <v>1700000</v>
      </c>
      <c r="T33" s="5">
        <v>1666000</v>
      </c>
      <c r="X33" s="5">
        <v>1691500</v>
      </c>
    </row>
    <row r="34" spans="1:24" ht="15">
      <c r="A34" t="s">
        <v>653</v>
      </c>
      <c r="C34" t="s">
        <v>736</v>
      </c>
      <c r="E34" t="s">
        <v>804</v>
      </c>
      <c r="H34" t="s">
        <v>738</v>
      </c>
      <c r="L34" t="s">
        <v>735</v>
      </c>
      <c r="P34" s="5">
        <v>1500000</v>
      </c>
      <c r="T34" s="5">
        <v>1486780</v>
      </c>
      <c r="X34" s="5">
        <v>1475250</v>
      </c>
    </row>
    <row r="35" spans="1:24" ht="15">
      <c r="A35" s="7" t="s">
        <v>739</v>
      </c>
      <c r="C35" t="s">
        <v>740</v>
      </c>
      <c r="E35" t="s">
        <v>285</v>
      </c>
      <c r="H35" t="s">
        <v>741</v>
      </c>
      <c r="L35" t="s">
        <v>20</v>
      </c>
      <c r="P35" s="5">
        <v>2000000</v>
      </c>
      <c r="T35" s="5">
        <v>1969103</v>
      </c>
      <c r="X35" s="5">
        <v>2320000</v>
      </c>
    </row>
    <row r="36" spans="1:24" ht="15">
      <c r="A36" t="s">
        <v>742</v>
      </c>
      <c r="C36" t="s">
        <v>743</v>
      </c>
      <c r="E36" t="s">
        <v>744</v>
      </c>
      <c r="H36" t="s">
        <v>647</v>
      </c>
      <c r="L36" t="s">
        <v>745</v>
      </c>
      <c r="P36" s="5">
        <v>1000000</v>
      </c>
      <c r="T36" s="5">
        <v>991580</v>
      </c>
      <c r="X36" s="5">
        <v>996250</v>
      </c>
    </row>
    <row r="37" spans="1:24" ht="15">
      <c r="A37" t="s">
        <v>746</v>
      </c>
      <c r="C37" t="s">
        <v>747</v>
      </c>
      <c r="E37" t="s">
        <v>285</v>
      </c>
      <c r="H37" t="s">
        <v>748</v>
      </c>
      <c r="L37" t="s">
        <v>20</v>
      </c>
      <c r="P37" s="5">
        <v>1500000</v>
      </c>
      <c r="T37" s="5">
        <v>1500000</v>
      </c>
      <c r="X37" s="5">
        <v>1560000</v>
      </c>
    </row>
    <row r="39" spans="1:24" ht="15">
      <c r="A39" s="4" t="s">
        <v>749</v>
      </c>
      <c r="T39" s="5">
        <v>11608643</v>
      </c>
      <c r="X39" s="5">
        <v>12025500</v>
      </c>
    </row>
  </sheetData>
  <sheetProtection selectLockedCells="1" selectUnlockedCells="1"/>
  <mergeCells count="8">
    <mergeCell ref="A2:F2"/>
    <mergeCell ref="G5:H5"/>
    <mergeCell ref="K5:L5"/>
    <mergeCell ref="O5:P5"/>
    <mergeCell ref="S5:T5"/>
    <mergeCell ref="W5:X5"/>
    <mergeCell ref="S22:T22"/>
    <mergeCell ref="W22:X2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27.7109375" style="0" customWidth="1"/>
    <col min="6" max="7" width="8.7109375" style="0" customWidth="1"/>
    <col min="8" max="8" width="16.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556</v>
      </c>
      <c r="B2" s="1"/>
      <c r="C2" s="1"/>
      <c r="D2" s="1"/>
      <c r="E2" s="1"/>
      <c r="F2" s="1"/>
    </row>
    <row r="5" spans="1:24" ht="39.75" customHeight="1">
      <c r="A5" s="4" t="s">
        <v>557</v>
      </c>
      <c r="C5" s="4" t="s">
        <v>558</v>
      </c>
      <c r="E5" s="4" t="s">
        <v>559</v>
      </c>
      <c r="G5" s="3" t="s">
        <v>560</v>
      </c>
      <c r="H5" s="3"/>
      <c r="K5" s="3" t="s">
        <v>561</v>
      </c>
      <c r="L5" s="3"/>
      <c r="O5" s="3" t="s">
        <v>1003</v>
      </c>
      <c r="P5" s="3"/>
      <c r="S5" s="1" t="s">
        <v>563</v>
      </c>
      <c r="T5" s="1"/>
      <c r="W5" s="3" t="s">
        <v>564</v>
      </c>
      <c r="X5" s="3"/>
    </row>
    <row r="6" ht="15">
      <c r="A6" s="13" t="s">
        <v>1103</v>
      </c>
    </row>
    <row r="7" spans="1:24" ht="15">
      <c r="A7" t="s">
        <v>751</v>
      </c>
      <c r="C7" t="s">
        <v>752</v>
      </c>
      <c r="E7" t="s">
        <v>318</v>
      </c>
      <c r="H7" t="s">
        <v>753</v>
      </c>
      <c r="L7" t="s">
        <v>20</v>
      </c>
      <c r="P7" s="5">
        <v>4100000</v>
      </c>
      <c r="T7" s="5">
        <v>3782015</v>
      </c>
      <c r="X7" s="5">
        <v>2788000</v>
      </c>
    </row>
    <row r="8" spans="1:24" ht="15">
      <c r="A8" t="s">
        <v>594</v>
      </c>
      <c r="C8" t="s">
        <v>754</v>
      </c>
      <c r="E8" t="s">
        <v>294</v>
      </c>
      <c r="H8" t="s">
        <v>755</v>
      </c>
      <c r="L8" t="s">
        <v>20</v>
      </c>
      <c r="P8" s="5">
        <v>1000000</v>
      </c>
      <c r="T8" s="5">
        <v>980074</v>
      </c>
      <c r="X8" s="5">
        <v>1000000</v>
      </c>
    </row>
    <row r="9" spans="1:24" ht="39.75" customHeight="1">
      <c r="A9" t="s">
        <v>756</v>
      </c>
      <c r="C9" t="s">
        <v>757</v>
      </c>
      <c r="E9" t="s">
        <v>302</v>
      </c>
      <c r="H9" s="7" t="s">
        <v>758</v>
      </c>
      <c r="I9" s="7" t="s">
        <v>669</v>
      </c>
      <c r="L9" t="s">
        <v>20</v>
      </c>
      <c r="P9" s="5">
        <v>4508719</v>
      </c>
      <c r="T9" s="5">
        <v>4432092</v>
      </c>
      <c r="X9" s="5">
        <v>4508719</v>
      </c>
    </row>
    <row r="11" spans="1:24" ht="15">
      <c r="A11" s="4" t="s">
        <v>759</v>
      </c>
      <c r="T11" s="5">
        <v>9194181</v>
      </c>
      <c r="X11" s="5">
        <v>8296719</v>
      </c>
    </row>
    <row r="13" ht="15">
      <c r="A13" s="13" t="s">
        <v>1104</v>
      </c>
    </row>
    <row r="14" spans="1:24" ht="15">
      <c r="A14" t="s">
        <v>761</v>
      </c>
      <c r="C14" t="s">
        <v>20</v>
      </c>
      <c r="E14" t="s">
        <v>598</v>
      </c>
      <c r="H14" t="s">
        <v>762</v>
      </c>
      <c r="L14" t="s">
        <v>20</v>
      </c>
      <c r="P14" s="5">
        <v>176</v>
      </c>
      <c r="T14" s="5">
        <v>110697</v>
      </c>
      <c r="X14" s="5">
        <v>200571</v>
      </c>
    </row>
    <row r="16" ht="15">
      <c r="A16" s="13" t="s">
        <v>1105</v>
      </c>
    </row>
    <row r="17" spans="1:24" ht="39.75" customHeight="1">
      <c r="A17" s="7" t="s">
        <v>1085</v>
      </c>
      <c r="C17" t="s">
        <v>20</v>
      </c>
      <c r="E17" t="s">
        <v>296</v>
      </c>
      <c r="H17" t="s">
        <v>20</v>
      </c>
      <c r="L17" t="s">
        <v>20</v>
      </c>
      <c r="P17" s="5">
        <v>401797</v>
      </c>
      <c r="T17" s="5">
        <v>401450</v>
      </c>
      <c r="X17" s="5">
        <v>1091018</v>
      </c>
    </row>
    <row r="18" spans="1:24" ht="15">
      <c r="A18" t="s">
        <v>761</v>
      </c>
      <c r="C18" t="s">
        <v>20</v>
      </c>
      <c r="E18" t="s">
        <v>302</v>
      </c>
      <c r="H18" t="s">
        <v>20</v>
      </c>
      <c r="L18" t="s">
        <v>20</v>
      </c>
      <c r="P18" s="5">
        <v>8</v>
      </c>
      <c r="T18" s="5">
        <v>5000</v>
      </c>
      <c r="X18" s="5">
        <v>10845</v>
      </c>
    </row>
    <row r="20" spans="1:24" ht="15">
      <c r="A20" s="4" t="s">
        <v>765</v>
      </c>
      <c r="T20" s="5">
        <v>406450</v>
      </c>
      <c r="X20" s="5">
        <v>1101863</v>
      </c>
    </row>
    <row r="22" spans="1:24" ht="15">
      <c r="A22" s="4" t="s">
        <v>766</v>
      </c>
      <c r="T22" s="5">
        <v>171578009</v>
      </c>
      <c r="X22" s="5">
        <v>171834400</v>
      </c>
    </row>
    <row r="23" spans="1:24" ht="15">
      <c r="A23" s="4" t="s">
        <v>767</v>
      </c>
      <c r="T23" s="5">
        <v>3845803</v>
      </c>
      <c r="X23" s="5">
        <v>3845803</v>
      </c>
    </row>
    <row r="25" spans="1:24" ht="15">
      <c r="A25" s="4" t="s">
        <v>768</v>
      </c>
      <c r="S25" s="2">
        <v>175423812</v>
      </c>
      <c r="T25" s="2"/>
      <c r="W25" s="2">
        <v>175680203</v>
      </c>
      <c r="X25" s="2"/>
    </row>
    <row r="27" spans="1:24" ht="15">
      <c r="A27" s="4" t="s">
        <v>769</v>
      </c>
      <c r="X27" s="8">
        <v>-79936326</v>
      </c>
    </row>
    <row r="28" spans="1:24" ht="15">
      <c r="A28" s="4" t="s">
        <v>770</v>
      </c>
      <c r="W28" s="2">
        <v>95743877</v>
      </c>
      <c r="X28" s="2"/>
    </row>
  </sheetData>
  <sheetProtection selectLockedCells="1" selectUnlockedCells="1"/>
  <mergeCells count="9">
    <mergeCell ref="A2:F2"/>
    <mergeCell ref="G5:H5"/>
    <mergeCell ref="K5:L5"/>
    <mergeCell ref="O5:P5"/>
    <mergeCell ref="S5:T5"/>
    <mergeCell ref="W5:X5"/>
    <mergeCell ref="S25:T25"/>
    <mergeCell ref="W25:X25"/>
    <mergeCell ref="W28:X2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962</v>
      </c>
      <c r="B2" s="1"/>
      <c r="C2" s="1"/>
      <c r="D2" s="1"/>
      <c r="E2" s="1"/>
      <c r="F2" s="1"/>
    </row>
    <row r="5" spans="3:16" ht="15">
      <c r="C5" s="1" t="s">
        <v>1106</v>
      </c>
      <c r="D5" s="1"/>
      <c r="E5" s="1"/>
      <c r="F5" s="1"/>
      <c r="G5" s="1"/>
      <c r="H5" s="1"/>
      <c r="K5" s="1" t="s">
        <v>842</v>
      </c>
      <c r="L5" s="1"/>
      <c r="M5" s="1"/>
      <c r="N5" s="1"/>
      <c r="O5" s="1"/>
      <c r="P5" s="1"/>
    </row>
    <row r="6" spans="1:16" ht="15">
      <c r="A6" s="4" t="s">
        <v>844</v>
      </c>
      <c r="C6" s="1" t="s">
        <v>563</v>
      </c>
      <c r="D6" s="1"/>
      <c r="G6" s="1" t="s">
        <v>845</v>
      </c>
      <c r="H6" s="1"/>
      <c r="K6" s="1" t="s">
        <v>563</v>
      </c>
      <c r="L6" s="1"/>
      <c r="O6" s="1" t="s">
        <v>845</v>
      </c>
      <c r="P6" s="1"/>
    </row>
    <row r="7" spans="1:16" ht="15">
      <c r="A7" t="s">
        <v>846</v>
      </c>
      <c r="C7" s="2">
        <v>159997444</v>
      </c>
      <c r="D7" s="2"/>
      <c r="G7" s="2">
        <v>159682263</v>
      </c>
      <c r="H7" s="2"/>
      <c r="K7" s="2">
        <v>150258038</v>
      </c>
      <c r="L7" s="2"/>
      <c r="O7" s="2">
        <v>150209747</v>
      </c>
      <c r="P7" s="2"/>
    </row>
    <row r="8" spans="1:16" ht="15">
      <c r="A8" t="s">
        <v>847</v>
      </c>
      <c r="D8" s="5">
        <v>9997477</v>
      </c>
      <c r="H8" s="5">
        <v>10347423</v>
      </c>
      <c r="L8" s="5">
        <v>11608643</v>
      </c>
      <c r="P8" s="5">
        <v>12025500</v>
      </c>
    </row>
    <row r="9" spans="1:16" ht="15">
      <c r="A9" t="s">
        <v>848</v>
      </c>
      <c r="D9" s="5">
        <v>12858238</v>
      </c>
      <c r="H9" s="5">
        <v>11904164</v>
      </c>
      <c r="L9" s="5">
        <v>9194181</v>
      </c>
      <c r="P9" s="5">
        <v>8296719</v>
      </c>
    </row>
    <row r="10" spans="1:16" ht="15">
      <c r="A10" t="s">
        <v>849</v>
      </c>
      <c r="D10" s="5">
        <v>683814</v>
      </c>
      <c r="H10" s="5">
        <v>1935912</v>
      </c>
      <c r="L10" s="5">
        <v>517147</v>
      </c>
      <c r="P10" s="5">
        <v>1302434</v>
      </c>
    </row>
    <row r="12" spans="1:16" ht="15">
      <c r="A12" s="4" t="s">
        <v>850</v>
      </c>
      <c r="D12" s="5">
        <v>183536973</v>
      </c>
      <c r="H12" s="5">
        <v>183869762</v>
      </c>
      <c r="L12" s="5">
        <v>171578009</v>
      </c>
      <c r="P12" s="5">
        <v>171834400</v>
      </c>
    </row>
    <row r="14" spans="1:16" ht="15">
      <c r="A14" t="s">
        <v>10</v>
      </c>
      <c r="D14" s="5">
        <v>2725248</v>
      </c>
      <c r="H14" s="5">
        <v>2725248</v>
      </c>
      <c r="L14" s="5">
        <v>3845803</v>
      </c>
      <c r="P14" s="5">
        <v>3845803</v>
      </c>
    </row>
    <row r="16" spans="1:16" ht="15">
      <c r="A16" s="4" t="s">
        <v>851</v>
      </c>
      <c r="C16" s="2">
        <v>186262221</v>
      </c>
      <c r="D16" s="2"/>
      <c r="G16" s="2">
        <v>186595010</v>
      </c>
      <c r="H16" s="2"/>
      <c r="K16" s="2">
        <v>175423812</v>
      </c>
      <c r="L16" s="2"/>
      <c r="O16" s="2">
        <v>175680203</v>
      </c>
      <c r="P16"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1107</v>
      </c>
      <c r="D3" s="1"/>
      <c r="E3" s="1"/>
      <c r="F3" s="1"/>
      <c r="G3" s="1"/>
      <c r="H3" s="1"/>
    </row>
    <row r="4" spans="1:8" ht="15">
      <c r="A4" s="4" t="s">
        <v>321</v>
      </c>
      <c r="C4" s="1" t="s">
        <v>322</v>
      </c>
      <c r="D4" s="1"/>
      <c r="G4" s="1" t="s">
        <v>323</v>
      </c>
      <c r="H4" s="1"/>
    </row>
    <row r="5" spans="1:8" ht="15">
      <c r="A5" t="s">
        <v>285</v>
      </c>
      <c r="D5" t="s">
        <v>324</v>
      </c>
      <c r="H5" t="s">
        <v>325</v>
      </c>
    </row>
    <row r="6" spans="1:8" ht="15">
      <c r="A6" t="s">
        <v>300</v>
      </c>
      <c r="D6" s="5">
        <v>9</v>
      </c>
      <c r="H6" s="5">
        <v>8</v>
      </c>
    </row>
    <row r="7" spans="1:8" ht="15">
      <c r="A7" t="s">
        <v>318</v>
      </c>
      <c r="D7" s="5">
        <v>8</v>
      </c>
      <c r="H7" s="5">
        <v>6</v>
      </c>
    </row>
    <row r="8" spans="1:8" ht="15">
      <c r="A8" t="s">
        <v>283</v>
      </c>
      <c r="D8" s="5">
        <v>8</v>
      </c>
      <c r="H8" s="5">
        <v>3</v>
      </c>
    </row>
    <row r="9" spans="1:8" ht="15">
      <c r="A9" t="s">
        <v>302</v>
      </c>
      <c r="D9" s="5">
        <v>6</v>
      </c>
      <c r="H9" s="5">
        <v>6</v>
      </c>
    </row>
    <row r="10" spans="1:8" ht="15">
      <c r="A10" t="s">
        <v>294</v>
      </c>
      <c r="D10" s="5">
        <v>6</v>
      </c>
      <c r="H10" s="5">
        <v>10</v>
      </c>
    </row>
    <row r="11" spans="1:8" ht="15">
      <c r="A11" t="s">
        <v>330</v>
      </c>
      <c r="D11" s="5">
        <v>6</v>
      </c>
      <c r="H11" s="5">
        <v>11</v>
      </c>
    </row>
    <row r="12" spans="1:8" ht="15">
      <c r="A12" t="s">
        <v>311</v>
      </c>
      <c r="D12" s="5">
        <v>6</v>
      </c>
      <c r="H12" s="5">
        <v>5</v>
      </c>
    </row>
    <row r="13" spans="1:8" ht="15">
      <c r="A13" t="s">
        <v>333</v>
      </c>
      <c r="D13" s="5">
        <v>5</v>
      </c>
      <c r="H13" s="5">
        <v>2</v>
      </c>
    </row>
    <row r="14" spans="1:8" ht="15">
      <c r="A14" t="s">
        <v>335</v>
      </c>
      <c r="D14" s="5">
        <v>5</v>
      </c>
      <c r="H14" s="5">
        <v>6</v>
      </c>
    </row>
    <row r="15" spans="1:8" ht="15">
      <c r="A15" t="s">
        <v>281</v>
      </c>
      <c r="D15" s="5">
        <v>4</v>
      </c>
      <c r="H15" s="5">
        <v>6</v>
      </c>
    </row>
    <row r="16" spans="1:8" ht="15">
      <c r="A16" t="s">
        <v>278</v>
      </c>
      <c r="D16" s="5">
        <v>3</v>
      </c>
      <c r="H16" s="5">
        <v>2</v>
      </c>
    </row>
    <row r="17" spans="1:8" ht="15">
      <c r="A17" t="s">
        <v>320</v>
      </c>
      <c r="D17" s="5">
        <v>3</v>
      </c>
      <c r="H17" s="5">
        <v>2</v>
      </c>
    </row>
    <row r="18" spans="1:8" ht="15">
      <c r="A18" t="s">
        <v>296</v>
      </c>
      <c r="D18" s="5">
        <v>3</v>
      </c>
      <c r="H18" s="5">
        <v>5</v>
      </c>
    </row>
    <row r="19" spans="1:8" ht="15">
      <c r="A19" t="s">
        <v>287</v>
      </c>
      <c r="D19" s="5">
        <v>2</v>
      </c>
      <c r="H19" s="5">
        <v>2</v>
      </c>
    </row>
    <row r="20" spans="1:8" ht="15">
      <c r="A20" t="s">
        <v>316</v>
      </c>
      <c r="D20" s="5">
        <v>2</v>
      </c>
      <c r="H20" s="5">
        <v>4</v>
      </c>
    </row>
    <row r="21" spans="1:8" ht="15">
      <c r="A21" t="s">
        <v>342</v>
      </c>
      <c r="D21" s="5">
        <v>2</v>
      </c>
      <c r="H21" s="5">
        <v>2</v>
      </c>
    </row>
    <row r="22" spans="1:8" ht="15">
      <c r="A22" t="s">
        <v>338</v>
      </c>
      <c r="D22" s="5">
        <v>2</v>
      </c>
      <c r="H22" s="5">
        <v>2</v>
      </c>
    </row>
    <row r="23" spans="1:8" ht="15">
      <c r="A23" t="s">
        <v>339</v>
      </c>
      <c r="D23" s="5">
        <v>2</v>
      </c>
      <c r="H23" t="s">
        <v>20</v>
      </c>
    </row>
    <row r="24" spans="1:8" ht="15">
      <c r="A24" t="s">
        <v>291</v>
      </c>
      <c r="D24" s="5">
        <v>1</v>
      </c>
      <c r="H24" s="5">
        <v>2</v>
      </c>
    </row>
    <row r="25" spans="1:8" ht="15">
      <c r="A25" t="s">
        <v>682</v>
      </c>
      <c r="D25" s="5">
        <v>1</v>
      </c>
      <c r="H25" s="5">
        <v>2</v>
      </c>
    </row>
    <row r="26" spans="1:8" ht="15">
      <c r="A26" t="s">
        <v>343</v>
      </c>
      <c r="D26" s="5">
        <v>1</v>
      </c>
      <c r="H26" s="5">
        <v>2</v>
      </c>
    </row>
    <row r="27" spans="1:8" ht="15">
      <c r="A27" t="s">
        <v>344</v>
      </c>
      <c r="D27" s="5">
        <v>2</v>
      </c>
      <c r="H27" s="5">
        <v>4</v>
      </c>
    </row>
    <row r="29" spans="1:8" ht="15">
      <c r="A29" t="s">
        <v>264</v>
      </c>
      <c r="D29" t="s">
        <v>345</v>
      </c>
      <c r="H29" t="s">
        <v>345</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7.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86</v>
      </c>
      <c r="B2" s="1"/>
      <c r="C2" s="1"/>
      <c r="D2" s="1"/>
      <c r="E2" s="1"/>
      <c r="F2" s="1"/>
    </row>
    <row r="5" spans="1:20" ht="15">
      <c r="A5" t="s">
        <v>87</v>
      </c>
      <c r="D5" t="s">
        <v>88</v>
      </c>
      <c r="H5" t="s">
        <v>89</v>
      </c>
      <c r="L5" t="s">
        <v>20</v>
      </c>
      <c r="P5" t="s">
        <v>90</v>
      </c>
      <c r="T5" t="s">
        <v>91</v>
      </c>
    </row>
    <row r="6" spans="1:20" ht="15">
      <c r="A6" t="s">
        <v>92</v>
      </c>
      <c r="D6" t="s">
        <v>93</v>
      </c>
      <c r="H6" t="s">
        <v>94</v>
      </c>
      <c r="L6" t="s">
        <v>95</v>
      </c>
      <c r="P6" t="s">
        <v>96</v>
      </c>
      <c r="T6" t="s">
        <v>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962</v>
      </c>
      <c r="B2" s="1"/>
      <c r="C2" s="1"/>
      <c r="D2" s="1"/>
      <c r="E2" s="1"/>
      <c r="F2" s="1"/>
    </row>
    <row r="5" spans="1:11" ht="39.75" customHeight="1">
      <c r="A5" s="4" t="s">
        <v>852</v>
      </c>
      <c r="C5" s="3" t="s">
        <v>1108</v>
      </c>
      <c r="D5" s="3"/>
      <c r="G5" s="4" t="s">
        <v>854</v>
      </c>
      <c r="I5" s="4" t="s">
        <v>855</v>
      </c>
      <c r="K5" s="13" t="s">
        <v>856</v>
      </c>
    </row>
    <row r="6" spans="1:11" ht="15">
      <c r="A6" t="s">
        <v>857</v>
      </c>
      <c r="C6" s="2">
        <v>157963729</v>
      </c>
      <c r="D6" s="2"/>
      <c r="G6" t="s">
        <v>858</v>
      </c>
      <c r="I6" t="s">
        <v>859</v>
      </c>
      <c r="K6" t="s">
        <v>37</v>
      </c>
    </row>
    <row r="7" spans="1:11" ht="15">
      <c r="A7" t="s">
        <v>857</v>
      </c>
      <c r="D7" s="5">
        <v>19742871</v>
      </c>
      <c r="G7" t="s">
        <v>861</v>
      </c>
      <c r="I7" t="s">
        <v>862</v>
      </c>
      <c r="K7" t="s">
        <v>1109</v>
      </c>
    </row>
    <row r="8" spans="1:11" ht="15">
      <c r="A8" t="s">
        <v>849</v>
      </c>
      <c r="D8" s="5">
        <v>1935912</v>
      </c>
      <c r="G8" t="s">
        <v>864</v>
      </c>
      <c r="I8" t="s">
        <v>865</v>
      </c>
      <c r="K8" t="s">
        <v>1110</v>
      </c>
    </row>
    <row r="10" spans="1:4" ht="15">
      <c r="A10" s="4" t="s">
        <v>867</v>
      </c>
      <c r="D10" s="5">
        <v>179642512</v>
      </c>
    </row>
    <row r="12" spans="1:11" ht="15">
      <c r="A12" t="s">
        <v>868</v>
      </c>
      <c r="C12" s="2">
        <v>34200000</v>
      </c>
      <c r="D12" s="2"/>
      <c r="G12" t="s">
        <v>858</v>
      </c>
      <c r="I12" t="s">
        <v>862</v>
      </c>
      <c r="K12" t="s">
        <v>1111</v>
      </c>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1112</v>
      </c>
      <c r="D3" s="1"/>
      <c r="E3" s="1"/>
      <c r="F3" s="1"/>
      <c r="G3" s="1"/>
      <c r="H3" s="1"/>
      <c r="I3" s="1"/>
      <c r="J3" s="1"/>
      <c r="K3" s="1"/>
      <c r="L3" s="1"/>
      <c r="M3" s="1"/>
      <c r="N3" s="1"/>
      <c r="O3" s="1"/>
      <c r="P3" s="1"/>
    </row>
    <row r="4" spans="1:16" ht="15">
      <c r="A4" s="4" t="s">
        <v>872</v>
      </c>
      <c r="C4" s="1" t="s">
        <v>845</v>
      </c>
      <c r="D4" s="1"/>
      <c r="G4" s="1" t="s">
        <v>873</v>
      </c>
      <c r="H4" s="1"/>
      <c r="K4" s="1" t="s">
        <v>874</v>
      </c>
      <c r="L4" s="1"/>
      <c r="O4" s="1" t="s">
        <v>875</v>
      </c>
      <c r="P4" s="1"/>
    </row>
    <row r="5" spans="1:16" ht="15">
      <c r="A5" t="s">
        <v>846</v>
      </c>
      <c r="C5" s="2">
        <v>159682263</v>
      </c>
      <c r="D5" s="2"/>
      <c r="G5" s="9" t="s">
        <v>519</v>
      </c>
      <c r="H5" s="9"/>
      <c r="K5" s="9" t="s">
        <v>519</v>
      </c>
      <c r="L5" s="9"/>
      <c r="O5" s="2">
        <v>159682263</v>
      </c>
      <c r="P5" s="2"/>
    </row>
    <row r="6" spans="1:16" ht="15">
      <c r="A6" t="s">
        <v>847</v>
      </c>
      <c r="D6" s="5">
        <v>10347423</v>
      </c>
      <c r="H6" t="s">
        <v>20</v>
      </c>
      <c r="L6" s="5">
        <v>1623750</v>
      </c>
      <c r="P6" s="5">
        <v>8723673</v>
      </c>
    </row>
    <row r="7" spans="1:16" ht="15">
      <c r="A7" t="s">
        <v>876</v>
      </c>
      <c r="D7" s="5">
        <v>11904164</v>
      </c>
      <c r="H7" t="s">
        <v>20</v>
      </c>
      <c r="L7" s="5">
        <v>2603500</v>
      </c>
      <c r="P7" s="5">
        <v>9300664</v>
      </c>
    </row>
    <row r="8" spans="1:16" ht="15">
      <c r="A8" t="s">
        <v>849</v>
      </c>
      <c r="D8" s="5">
        <v>1935912</v>
      </c>
      <c r="H8" t="s">
        <v>20</v>
      </c>
      <c r="L8" t="s">
        <v>20</v>
      </c>
      <c r="P8" s="5">
        <v>1935912</v>
      </c>
    </row>
    <row r="10" spans="1:16" ht="15">
      <c r="A10" s="4" t="s">
        <v>850</v>
      </c>
      <c r="D10" s="5">
        <v>183869762</v>
      </c>
      <c r="H10" t="s">
        <v>20</v>
      </c>
      <c r="L10" s="5">
        <v>4227250</v>
      </c>
      <c r="P10" s="5">
        <v>179642512</v>
      </c>
    </row>
    <row r="12" spans="1:16" ht="15">
      <c r="A12" t="s">
        <v>10</v>
      </c>
      <c r="D12" s="5">
        <v>2725248</v>
      </c>
      <c r="H12" s="5">
        <v>2725248</v>
      </c>
      <c r="L12" t="s">
        <v>20</v>
      </c>
      <c r="P12" t="s">
        <v>20</v>
      </c>
    </row>
    <row r="14" spans="1:16" ht="15">
      <c r="A14" s="4" t="s">
        <v>851</v>
      </c>
      <c r="D14" s="5">
        <v>186595010</v>
      </c>
      <c r="H14" s="5">
        <v>2725248</v>
      </c>
      <c r="L14" s="5">
        <v>4227250</v>
      </c>
      <c r="P14" s="5">
        <v>179642512</v>
      </c>
    </row>
    <row r="16" spans="1:16" ht="15">
      <c r="A16" t="s">
        <v>868</v>
      </c>
      <c r="C16" s="2">
        <v>34200000</v>
      </c>
      <c r="D16" s="2"/>
      <c r="G16" s="9" t="s">
        <v>519</v>
      </c>
      <c r="H16" s="9"/>
      <c r="K16" s="9" t="s">
        <v>519</v>
      </c>
      <c r="L16" s="9"/>
      <c r="O16" s="2">
        <v>34200000</v>
      </c>
      <c r="P16" s="2"/>
    </row>
  </sheetData>
  <sheetProtection selectLockedCells="1" selectUnlockedCells="1"/>
  <mergeCells count="13">
    <mergeCell ref="C3:P3"/>
    <mergeCell ref="C4:D4"/>
    <mergeCell ref="G4:H4"/>
    <mergeCell ref="K4:L4"/>
    <mergeCell ref="O4:P4"/>
    <mergeCell ref="C5:D5"/>
    <mergeCell ref="G5:H5"/>
    <mergeCell ref="K5:L5"/>
    <mergeCell ref="O5:P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871</v>
      </c>
      <c r="D3" s="1"/>
      <c r="E3" s="1"/>
      <c r="F3" s="1"/>
      <c r="G3" s="1"/>
      <c r="H3" s="1"/>
      <c r="I3" s="1"/>
      <c r="J3" s="1"/>
      <c r="K3" s="1"/>
      <c r="L3" s="1"/>
      <c r="M3" s="1"/>
      <c r="N3" s="1"/>
      <c r="O3" s="1"/>
      <c r="P3" s="1"/>
    </row>
    <row r="4" spans="1:16" ht="15">
      <c r="A4" s="4" t="s">
        <v>872</v>
      </c>
      <c r="C4" s="1" t="s">
        <v>845</v>
      </c>
      <c r="D4" s="1"/>
      <c r="G4" s="1" t="s">
        <v>873</v>
      </c>
      <c r="H4" s="1"/>
      <c r="K4" s="1" t="s">
        <v>874</v>
      </c>
      <c r="L4" s="1"/>
      <c r="O4" s="1" t="s">
        <v>875</v>
      </c>
      <c r="P4" s="1"/>
    </row>
    <row r="5" spans="1:16" ht="15">
      <c r="A5" t="s">
        <v>846</v>
      </c>
      <c r="C5" s="2">
        <v>150209747</v>
      </c>
      <c r="D5" s="2"/>
      <c r="G5" s="9" t="s">
        <v>519</v>
      </c>
      <c r="H5" s="9"/>
      <c r="K5" s="9" t="s">
        <v>519</v>
      </c>
      <c r="L5" s="9"/>
      <c r="O5" s="2">
        <v>150209747</v>
      </c>
      <c r="P5" s="2"/>
    </row>
    <row r="6" spans="1:16" ht="15">
      <c r="A6" t="s">
        <v>847</v>
      </c>
      <c r="D6" s="5">
        <v>12025500</v>
      </c>
      <c r="H6" t="s">
        <v>20</v>
      </c>
      <c r="L6" t="s">
        <v>20</v>
      </c>
      <c r="P6" s="5">
        <v>12025500</v>
      </c>
    </row>
    <row r="7" spans="1:16" ht="15">
      <c r="A7" t="s">
        <v>876</v>
      </c>
      <c r="D7" s="5">
        <v>8296719</v>
      </c>
      <c r="H7" t="s">
        <v>20</v>
      </c>
      <c r="L7" s="5">
        <v>2788000</v>
      </c>
      <c r="P7" s="5">
        <v>5508719</v>
      </c>
    </row>
    <row r="8" spans="1:16" ht="15">
      <c r="A8" t="s">
        <v>849</v>
      </c>
      <c r="D8" s="5">
        <v>1302434</v>
      </c>
      <c r="H8" t="s">
        <v>20</v>
      </c>
      <c r="L8" t="s">
        <v>20</v>
      </c>
      <c r="P8" s="5">
        <v>1302434</v>
      </c>
    </row>
    <row r="10" spans="1:16" ht="15">
      <c r="A10" s="4" t="s">
        <v>850</v>
      </c>
      <c r="D10" s="5">
        <v>171834400</v>
      </c>
      <c r="H10" t="s">
        <v>20</v>
      </c>
      <c r="L10" s="5">
        <v>2788000</v>
      </c>
      <c r="P10" s="5">
        <v>169046400</v>
      </c>
    </row>
    <row r="12" spans="1:16" ht="15">
      <c r="A12" t="s">
        <v>10</v>
      </c>
      <c r="D12" s="5">
        <v>3845803</v>
      </c>
      <c r="H12" s="5">
        <v>3845803</v>
      </c>
      <c r="L12" t="s">
        <v>20</v>
      </c>
      <c r="P12" t="s">
        <v>20</v>
      </c>
    </row>
    <row r="14" spans="1:16" ht="15">
      <c r="A14" s="4" t="s">
        <v>851</v>
      </c>
      <c r="D14" s="5">
        <v>175680203</v>
      </c>
      <c r="H14" s="5">
        <v>3845803</v>
      </c>
      <c r="L14" s="5">
        <v>2788000</v>
      </c>
      <c r="P14" s="5">
        <v>169046400</v>
      </c>
    </row>
    <row r="16" spans="1:16" ht="15">
      <c r="A16" t="s">
        <v>868</v>
      </c>
      <c r="C16" s="2">
        <v>75122500</v>
      </c>
      <c r="D16" s="2"/>
      <c r="G16" s="9" t="s">
        <v>519</v>
      </c>
      <c r="H16" s="9"/>
      <c r="K16" s="9" t="s">
        <v>519</v>
      </c>
      <c r="L16" s="9"/>
      <c r="O16" s="2">
        <v>75122500</v>
      </c>
      <c r="P16" s="2"/>
    </row>
  </sheetData>
  <sheetProtection selectLockedCells="1" selectUnlockedCells="1"/>
  <mergeCells count="13">
    <mergeCell ref="C3:P3"/>
    <mergeCell ref="C4:D4"/>
    <mergeCell ref="G4:H4"/>
    <mergeCell ref="K4:L4"/>
    <mergeCell ref="O4:P4"/>
    <mergeCell ref="C5:D5"/>
    <mergeCell ref="G5:H5"/>
    <mergeCell ref="K5:L5"/>
    <mergeCell ref="O5:P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962</v>
      </c>
      <c r="B2" s="1"/>
      <c r="C2" s="1"/>
      <c r="D2" s="1"/>
      <c r="E2" s="1"/>
      <c r="F2" s="1"/>
    </row>
    <row r="5" spans="3:12" ht="15">
      <c r="C5" s="1" t="s">
        <v>1113</v>
      </c>
      <c r="D5" s="1"/>
      <c r="E5" s="1"/>
      <c r="F5" s="1"/>
      <c r="G5" s="1"/>
      <c r="H5" s="1"/>
      <c r="I5" s="1"/>
      <c r="J5" s="1"/>
      <c r="K5" s="1"/>
      <c r="L5" s="1"/>
    </row>
    <row r="6" spans="1:12" ht="39.75" customHeight="1">
      <c r="A6" s="4" t="s">
        <v>872</v>
      </c>
      <c r="C6" s="1" t="s">
        <v>879</v>
      </c>
      <c r="D6" s="1"/>
      <c r="G6" s="3" t="s">
        <v>1114</v>
      </c>
      <c r="H6" s="3"/>
      <c r="K6" s="1" t="s">
        <v>881</v>
      </c>
      <c r="L6" s="1"/>
    </row>
    <row r="7" spans="1:12" ht="15">
      <c r="A7" t="s">
        <v>1115</v>
      </c>
      <c r="C7" s="2">
        <v>150209747</v>
      </c>
      <c r="D7" s="2"/>
      <c r="G7" s="2">
        <v>18836653</v>
      </c>
      <c r="H7" s="2"/>
      <c r="K7" s="2">
        <v>169046400</v>
      </c>
      <c r="L7" s="2"/>
    </row>
    <row r="8" spans="1:12" ht="15">
      <c r="A8" t="s">
        <v>883</v>
      </c>
      <c r="D8" s="5">
        <v>1132985</v>
      </c>
      <c r="H8" s="5">
        <v>414485</v>
      </c>
      <c r="L8" s="5">
        <v>1547470</v>
      </c>
    </row>
    <row r="9" spans="1:12" ht="15">
      <c r="A9" t="s">
        <v>1116</v>
      </c>
      <c r="D9" s="8">
        <v>-266886</v>
      </c>
      <c r="H9" s="5">
        <v>539275</v>
      </c>
      <c r="L9" s="5">
        <v>272389</v>
      </c>
    </row>
    <row r="10" spans="1:12" ht="15">
      <c r="A10" t="s">
        <v>885</v>
      </c>
      <c r="D10" s="5">
        <v>75103378</v>
      </c>
      <c r="H10" s="5">
        <v>9486250</v>
      </c>
      <c r="L10" s="5">
        <v>84589628</v>
      </c>
    </row>
    <row r="11" spans="1:12" ht="15">
      <c r="A11" t="s">
        <v>886</v>
      </c>
      <c r="D11" s="8">
        <v>-66496961</v>
      </c>
      <c r="H11" s="8">
        <v>-7730164</v>
      </c>
      <c r="L11" s="8">
        <v>-74227125</v>
      </c>
    </row>
    <row r="12" spans="1:12" ht="15">
      <c r="A12" t="s">
        <v>887</v>
      </c>
      <c r="D12" t="s">
        <v>20</v>
      </c>
      <c r="H12" s="8">
        <v>-1586250</v>
      </c>
      <c r="L12" s="8">
        <v>-1586250</v>
      </c>
    </row>
    <row r="14" spans="1:12" ht="15">
      <c r="A14" t="s">
        <v>1117</v>
      </c>
      <c r="C14" s="2">
        <v>159682263</v>
      </c>
      <c r="D14" s="2"/>
      <c r="G14" s="2">
        <v>19960249</v>
      </c>
      <c r="H14" s="2"/>
      <c r="K14" s="2">
        <v>179642512</v>
      </c>
      <c r="L14" s="2"/>
    </row>
    <row r="16" spans="1:12" ht="15">
      <c r="A16" s="7" t="s">
        <v>1118</v>
      </c>
      <c r="C16" s="2">
        <v>580762</v>
      </c>
      <c r="D16" s="2"/>
      <c r="G16" s="14">
        <v>-1973070</v>
      </c>
      <c r="H16" s="14"/>
      <c r="K16" s="14">
        <v>-1392308</v>
      </c>
      <c r="L16" s="14"/>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1119</v>
      </c>
      <c r="D3" s="1"/>
      <c r="E3" s="1"/>
      <c r="F3" s="1"/>
      <c r="G3" s="1"/>
      <c r="H3" s="1"/>
      <c r="I3" s="1"/>
      <c r="J3" s="1"/>
      <c r="K3" s="1"/>
      <c r="L3" s="1"/>
    </row>
    <row r="4" spans="1:12" ht="39.75" customHeight="1">
      <c r="A4" s="4" t="s">
        <v>872</v>
      </c>
      <c r="C4" s="1" t="s">
        <v>879</v>
      </c>
      <c r="D4" s="1"/>
      <c r="G4" s="3" t="s">
        <v>1114</v>
      </c>
      <c r="H4" s="3"/>
      <c r="K4" s="1" t="s">
        <v>881</v>
      </c>
      <c r="L4" s="1"/>
    </row>
    <row r="5" spans="1:12" ht="15">
      <c r="A5" t="s">
        <v>882</v>
      </c>
      <c r="C5" s="2">
        <v>89329379</v>
      </c>
      <c r="D5" s="2"/>
      <c r="G5" s="2">
        <v>18206115</v>
      </c>
      <c r="H5" s="2"/>
      <c r="K5" s="2">
        <v>107535494</v>
      </c>
      <c r="L5" s="2"/>
    </row>
    <row r="6" spans="1:12" ht="15">
      <c r="A6" t="s">
        <v>883</v>
      </c>
      <c r="D6" s="5">
        <v>315366</v>
      </c>
      <c r="H6" s="5">
        <v>86442</v>
      </c>
      <c r="L6" s="5">
        <v>401808</v>
      </c>
    </row>
    <row r="7" spans="1:12" ht="15">
      <c r="A7" t="s">
        <v>884</v>
      </c>
      <c r="D7" s="5">
        <v>3176684</v>
      </c>
      <c r="H7" s="5">
        <v>543615</v>
      </c>
      <c r="L7" s="5">
        <v>3720299</v>
      </c>
    </row>
    <row r="8" spans="1:12" ht="15">
      <c r="A8" t="s">
        <v>885</v>
      </c>
      <c r="D8" s="5">
        <v>67494977</v>
      </c>
      <c r="H8" s="5">
        <v>2868886</v>
      </c>
      <c r="L8" s="5">
        <v>70363863</v>
      </c>
    </row>
    <row r="9" spans="1:12" ht="15">
      <c r="A9" t="s">
        <v>893</v>
      </c>
      <c r="D9" s="8">
        <v>-34010082</v>
      </c>
      <c r="H9" s="8">
        <v>-5533750</v>
      </c>
      <c r="L9" s="8">
        <v>-39543832</v>
      </c>
    </row>
    <row r="10" spans="1:12" ht="15">
      <c r="A10" t="s">
        <v>887</v>
      </c>
      <c r="D10" t="s">
        <v>20</v>
      </c>
      <c r="H10" t="s">
        <v>20</v>
      </c>
      <c r="L10" t="s">
        <v>20</v>
      </c>
    </row>
    <row r="12" spans="1:12" ht="15">
      <c r="A12" t="s">
        <v>1120</v>
      </c>
      <c r="C12" s="2">
        <v>126306324</v>
      </c>
      <c r="D12" s="2"/>
      <c r="G12" s="2">
        <v>16171308</v>
      </c>
      <c r="H12" s="2"/>
      <c r="K12" s="2">
        <v>142477632</v>
      </c>
      <c r="L12" s="2"/>
    </row>
    <row r="14" spans="1:12" ht="15">
      <c r="A14" s="7" t="s">
        <v>1121</v>
      </c>
      <c r="C14" s="2">
        <v>3638956</v>
      </c>
      <c r="D14" s="2"/>
      <c r="G14" s="2">
        <v>546020</v>
      </c>
      <c r="H14" s="2"/>
      <c r="K14" s="2">
        <v>4184976</v>
      </c>
      <c r="L14" s="2"/>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962</v>
      </c>
      <c r="B2" s="1"/>
      <c r="C2" s="1"/>
      <c r="D2" s="1"/>
      <c r="E2" s="1"/>
      <c r="F2" s="1"/>
    </row>
    <row r="5" spans="3:8" ht="15">
      <c r="C5" s="1" t="s">
        <v>1122</v>
      </c>
      <c r="D5" s="1"/>
      <c r="E5" s="1"/>
      <c r="F5" s="1"/>
      <c r="G5" s="1"/>
      <c r="H5" s="1"/>
    </row>
    <row r="6" spans="3:8" ht="15">
      <c r="C6" s="1" t="s">
        <v>1123</v>
      </c>
      <c r="D6" s="1"/>
      <c r="E6" s="1"/>
      <c r="F6" s="1"/>
      <c r="G6" s="1"/>
      <c r="H6" s="1"/>
    </row>
    <row r="7" spans="1:8" ht="15">
      <c r="A7" s="4" t="s">
        <v>868</v>
      </c>
      <c r="C7" s="1" t="s">
        <v>107</v>
      </c>
      <c r="D7" s="1"/>
      <c r="G7" s="1" t="s">
        <v>50</v>
      </c>
      <c r="H7" s="1"/>
    </row>
    <row r="8" spans="1:8" ht="15">
      <c r="A8" s="7" t="s">
        <v>1124</v>
      </c>
      <c r="C8" s="2">
        <v>75122500</v>
      </c>
      <c r="D8" s="2"/>
      <c r="G8" s="2">
        <v>24650000</v>
      </c>
      <c r="H8" s="2"/>
    </row>
    <row r="9" spans="1:8" ht="15">
      <c r="A9" s="4" t="s">
        <v>1125</v>
      </c>
      <c r="D9" s="5">
        <v>377500</v>
      </c>
      <c r="H9" s="8">
        <v>-239000</v>
      </c>
    </row>
    <row r="10" spans="1:8" ht="15">
      <c r="A10" t="s">
        <v>900</v>
      </c>
      <c r="D10" s="5">
        <v>45250000</v>
      </c>
      <c r="H10" s="5">
        <v>54050000</v>
      </c>
    </row>
    <row r="11" spans="1:8" ht="15">
      <c r="A11" t="s">
        <v>901</v>
      </c>
      <c r="D11" s="8">
        <v>-86550000</v>
      </c>
      <c r="H11" s="8">
        <v>-30900000</v>
      </c>
    </row>
    <row r="12" spans="1:8" ht="15">
      <c r="A12" t="s">
        <v>887</v>
      </c>
      <c r="D12" t="s">
        <v>20</v>
      </c>
      <c r="H12" t="s">
        <v>20</v>
      </c>
    </row>
    <row r="14" spans="1:8" ht="39.75" customHeight="1">
      <c r="A14" s="7" t="s">
        <v>1126</v>
      </c>
      <c r="C14" s="2">
        <v>34200000</v>
      </c>
      <c r="D14" s="2"/>
      <c r="G14" s="2">
        <v>47561000</v>
      </c>
      <c r="H14" s="2"/>
    </row>
  </sheetData>
  <sheetProtection selectLockedCells="1" selectUnlockedCells="1"/>
  <mergeCells count="9">
    <mergeCell ref="A2:F2"/>
    <mergeCell ref="C5:H5"/>
    <mergeCell ref="C6:H6"/>
    <mergeCell ref="C7:D7"/>
    <mergeCell ref="G7:H7"/>
    <mergeCell ref="C8:D8"/>
    <mergeCell ref="G8:H8"/>
    <mergeCell ref="C14:D14"/>
    <mergeCell ref="G14:H1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903</v>
      </c>
      <c r="B2" s="1"/>
      <c r="C2" s="1"/>
      <c r="D2" s="1"/>
      <c r="E2" s="1"/>
      <c r="F2" s="1"/>
    </row>
    <row r="5" spans="3:16" ht="39.75" customHeight="1">
      <c r="C5" s="3" t="s">
        <v>963</v>
      </c>
      <c r="D5" s="3"/>
      <c r="E5" s="3"/>
      <c r="F5" s="3"/>
      <c r="G5" s="3"/>
      <c r="H5" s="3"/>
      <c r="K5" s="3" t="s">
        <v>975</v>
      </c>
      <c r="L5" s="3"/>
      <c r="M5" s="3"/>
      <c r="N5" s="3"/>
      <c r="O5" s="3"/>
      <c r="P5" s="3"/>
    </row>
    <row r="6" spans="3:16" ht="15">
      <c r="C6" s="1" t="s">
        <v>107</v>
      </c>
      <c r="D6" s="1"/>
      <c r="G6" s="1" t="s">
        <v>50</v>
      </c>
      <c r="H6" s="1"/>
      <c r="K6" s="1" t="s">
        <v>107</v>
      </c>
      <c r="L6" s="1"/>
      <c r="O6" s="1" t="s">
        <v>50</v>
      </c>
      <c r="P6" s="1"/>
    </row>
    <row r="7" spans="1:16" ht="15">
      <c r="A7" t="s">
        <v>1127</v>
      </c>
      <c r="C7" s="2">
        <v>3205735</v>
      </c>
      <c r="D7" s="2"/>
      <c r="G7" s="2">
        <v>4525075</v>
      </c>
      <c r="H7" s="2"/>
      <c r="K7" s="2">
        <v>4971166</v>
      </c>
      <c r="L7" s="2"/>
      <c r="O7" s="2">
        <v>7630240</v>
      </c>
      <c r="P7" s="2"/>
    </row>
    <row r="8" spans="1:16" ht="15">
      <c r="A8" t="s">
        <v>1128</v>
      </c>
      <c r="D8" s="5">
        <v>7050833</v>
      </c>
      <c r="H8" s="5">
        <v>6850667</v>
      </c>
      <c r="L8" s="5">
        <v>6949650</v>
      </c>
      <c r="P8" s="5">
        <v>6850667</v>
      </c>
    </row>
    <row r="9" spans="1:16" ht="15">
      <c r="A9" t="s">
        <v>1129</v>
      </c>
      <c r="D9" s="5">
        <v>7080833</v>
      </c>
      <c r="H9" s="5">
        <v>6850667</v>
      </c>
      <c r="L9" s="5">
        <v>6964485</v>
      </c>
      <c r="P9" s="5">
        <v>6850667</v>
      </c>
    </row>
    <row r="10" spans="1:16" ht="15">
      <c r="A10" t="s">
        <v>1130</v>
      </c>
      <c r="C10" s="10">
        <v>0.45</v>
      </c>
      <c r="D10" s="10"/>
      <c r="G10" s="10">
        <v>0.66</v>
      </c>
      <c r="H10" s="10"/>
      <c r="K10" s="10">
        <v>0.72</v>
      </c>
      <c r="L10" s="10"/>
      <c r="O10" s="10">
        <v>1.12</v>
      </c>
      <c r="P10" s="10"/>
    </row>
    <row r="11" spans="1:16" ht="15">
      <c r="A11" t="s">
        <v>1131</v>
      </c>
      <c r="C11" s="10">
        <v>0.45</v>
      </c>
      <c r="D11" s="10"/>
      <c r="G11" s="10">
        <v>0.66</v>
      </c>
      <c r="H11" s="10"/>
      <c r="K11" s="10">
        <v>0.71</v>
      </c>
      <c r="L11" s="10"/>
      <c r="O11" s="10">
        <v>1.12</v>
      </c>
      <c r="P11" s="10"/>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1132</v>
      </c>
      <c r="B2" s="1"/>
      <c r="C2" s="1"/>
      <c r="D2" s="1"/>
      <c r="E2" s="1"/>
      <c r="F2" s="1"/>
    </row>
    <row r="5" spans="3:8" ht="15">
      <c r="C5" s="1" t="s">
        <v>1123</v>
      </c>
      <c r="D5" s="1"/>
      <c r="E5" s="1"/>
      <c r="F5" s="1"/>
      <c r="G5" s="1"/>
      <c r="H5" s="1"/>
    </row>
    <row r="6" spans="3:8" ht="15">
      <c r="C6" s="1" t="s">
        <v>107</v>
      </c>
      <c r="D6" s="1"/>
      <c r="G6" s="1" t="s">
        <v>50</v>
      </c>
      <c r="H6" s="1"/>
    </row>
    <row r="7" ht="15">
      <c r="A7" s="4" t="s">
        <v>1133</v>
      </c>
    </row>
    <row r="8" spans="1:8" ht="15">
      <c r="A8" t="s">
        <v>926</v>
      </c>
      <c r="C8" s="10">
        <v>13.98</v>
      </c>
      <c r="D8" s="10"/>
      <c r="G8" s="10">
        <v>13.44</v>
      </c>
      <c r="H8" s="10"/>
    </row>
    <row r="9" spans="1:8" ht="15">
      <c r="A9" t="s">
        <v>1134</v>
      </c>
      <c r="D9" s="11">
        <v>0.54</v>
      </c>
      <c r="H9" s="11">
        <v>0.43</v>
      </c>
    </row>
    <row r="10" spans="1:8" ht="15">
      <c r="A10" t="s">
        <v>1135</v>
      </c>
      <c r="D10" s="11">
        <v>0.18</v>
      </c>
      <c r="H10" s="11">
        <v>0.6899999999999998</v>
      </c>
    </row>
    <row r="12" spans="1:8" ht="15">
      <c r="A12" t="s">
        <v>1136</v>
      </c>
      <c r="D12" s="11">
        <v>0.72</v>
      </c>
      <c r="H12" s="11">
        <v>1.12</v>
      </c>
    </row>
    <row r="13" spans="1:8" ht="15">
      <c r="A13" t="s">
        <v>1137</v>
      </c>
      <c r="D13" s="12">
        <v>-0.5</v>
      </c>
      <c r="H13" s="12">
        <v>-0.44</v>
      </c>
    </row>
    <row r="14" spans="1:8" ht="15">
      <c r="A14" t="s">
        <v>1138</v>
      </c>
      <c r="D14" s="12">
        <v>-0.1</v>
      </c>
      <c r="H14" t="s">
        <v>20</v>
      </c>
    </row>
    <row r="16" spans="1:8" ht="15">
      <c r="A16" t="s">
        <v>930</v>
      </c>
      <c r="C16" s="10">
        <v>14.1</v>
      </c>
      <c r="D16" s="10"/>
      <c r="G16" s="10">
        <v>14.12</v>
      </c>
      <c r="H16" s="10"/>
    </row>
    <row r="18" spans="1:8" ht="15">
      <c r="A18" t="s">
        <v>931</v>
      </c>
      <c r="C18" s="10">
        <v>13.96</v>
      </c>
      <c r="D18" s="10"/>
      <c r="G18" s="10">
        <v>11.75</v>
      </c>
      <c r="H18" s="10"/>
    </row>
    <row r="20" spans="1:8" ht="15">
      <c r="A20" s="4" t="s">
        <v>932</v>
      </c>
      <c r="D20" t="s">
        <v>72</v>
      </c>
      <c r="H20" t="s">
        <v>73</v>
      </c>
    </row>
    <row r="21" spans="1:8" ht="15">
      <c r="A21" t="s">
        <v>933</v>
      </c>
      <c r="D21" s="5">
        <v>9851151</v>
      </c>
      <c r="H21" s="5">
        <v>6850667</v>
      </c>
    </row>
    <row r="23" ht="15">
      <c r="A23" s="4" t="s">
        <v>1139</v>
      </c>
    </row>
    <row r="24" spans="1:8" ht="15">
      <c r="A24" t="s">
        <v>935</v>
      </c>
      <c r="D24" t="s">
        <v>1140</v>
      </c>
      <c r="H24" t="s">
        <v>1141</v>
      </c>
    </row>
    <row r="25" spans="1:8" ht="15">
      <c r="A25" t="s">
        <v>1142</v>
      </c>
      <c r="D25" t="s">
        <v>1143</v>
      </c>
      <c r="H25" t="s">
        <v>1144</v>
      </c>
    </row>
    <row r="27" spans="1:8" ht="15">
      <c r="A27" t="s">
        <v>941</v>
      </c>
      <c r="D27" t="s">
        <v>1145</v>
      </c>
      <c r="H27" t="s">
        <v>1146</v>
      </c>
    </row>
    <row r="28" spans="1:8" ht="15">
      <c r="A28" t="s">
        <v>944</v>
      </c>
      <c r="D28" t="s">
        <v>1147</v>
      </c>
      <c r="H28" t="s">
        <v>1148</v>
      </c>
    </row>
    <row r="29" spans="1:8" ht="15">
      <c r="A29" t="s">
        <v>947</v>
      </c>
      <c r="C29" s="2">
        <v>138879485</v>
      </c>
      <c r="D29" s="2"/>
      <c r="G29" s="2">
        <v>96722305</v>
      </c>
      <c r="H29" s="2"/>
    </row>
    <row r="31" spans="1:8" ht="15">
      <c r="A31" t="s">
        <v>948</v>
      </c>
      <c r="C31" s="2">
        <v>73503159</v>
      </c>
      <c r="D31" s="2"/>
      <c r="G31" s="2">
        <v>34512568</v>
      </c>
      <c r="H31" s="2"/>
    </row>
    <row r="33" spans="1:8" ht="15">
      <c r="A33" t="s">
        <v>949</v>
      </c>
      <c r="C33" s="10">
        <v>10.58</v>
      </c>
      <c r="D33" s="10"/>
      <c r="G33" s="10">
        <v>5.04</v>
      </c>
      <c r="H33" s="10"/>
    </row>
    <row r="34" spans="1:8" ht="15">
      <c r="A34" t="s">
        <v>950</v>
      </c>
      <c r="D34" t="s">
        <v>1149</v>
      </c>
      <c r="H34" t="s">
        <v>1150</v>
      </c>
    </row>
  </sheetData>
  <sheetProtection selectLockedCells="1" selectUnlockedCells="1"/>
  <mergeCells count="16">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 r="A2" s="1" t="s">
        <v>44</v>
      </c>
      <c r="B2" s="1"/>
      <c r="C2" s="1"/>
      <c r="D2" s="1"/>
      <c r="E2" s="1"/>
      <c r="F2" s="1"/>
    </row>
    <row r="5" spans="3:16" ht="39.75" customHeight="1">
      <c r="C5" s="3" t="s">
        <v>98</v>
      </c>
      <c r="D5" s="3"/>
      <c r="E5" s="3"/>
      <c r="F5" s="3"/>
      <c r="G5" s="3"/>
      <c r="H5" s="3"/>
      <c r="K5" s="3" t="s">
        <v>99</v>
      </c>
      <c r="L5" s="3"/>
      <c r="O5" s="3" t="s">
        <v>100</v>
      </c>
      <c r="P5" s="3"/>
    </row>
    <row r="6" spans="3:16" ht="15">
      <c r="C6" s="1" t="s">
        <v>48</v>
      </c>
      <c r="D6" s="1"/>
      <c r="G6" s="1" t="s">
        <v>49</v>
      </c>
      <c r="H6" s="1"/>
      <c r="K6" s="1" t="s">
        <v>50</v>
      </c>
      <c r="L6" s="1"/>
      <c r="O6" s="1" t="s">
        <v>51</v>
      </c>
      <c r="P6" s="1"/>
    </row>
    <row r="7" spans="1:16" ht="15">
      <c r="A7" s="4" t="s">
        <v>52</v>
      </c>
      <c r="C7" s="9"/>
      <c r="D7" s="9"/>
      <c r="G7" s="9"/>
      <c r="H7" s="9"/>
      <c r="K7" s="9"/>
      <c r="L7" s="9"/>
      <c r="O7" s="9"/>
      <c r="P7" s="9"/>
    </row>
    <row r="8" ht="15">
      <c r="A8" s="4" t="s">
        <v>101</v>
      </c>
    </row>
    <row r="9" spans="1:16" ht="15">
      <c r="A9" s="4" t="s">
        <v>54</v>
      </c>
      <c r="C9" s="2">
        <v>8103</v>
      </c>
      <c r="D9" s="2"/>
      <c r="G9" s="2">
        <v>5411</v>
      </c>
      <c r="H9" s="2"/>
      <c r="K9" s="2">
        <v>12099</v>
      </c>
      <c r="L9" s="2"/>
      <c r="O9" s="2">
        <v>2947</v>
      </c>
      <c r="P9" s="2"/>
    </row>
    <row r="10" spans="1:17" ht="15">
      <c r="A10" s="4" t="s">
        <v>55</v>
      </c>
      <c r="D10" s="5">
        <v>4378</v>
      </c>
      <c r="H10" s="5">
        <v>2491</v>
      </c>
      <c r="L10" s="5">
        <v>5789</v>
      </c>
      <c r="P10" s="5">
        <v>2626</v>
      </c>
      <c r="Q10" s="8">
        <v>-5</v>
      </c>
    </row>
    <row r="11" spans="1:16" ht="15">
      <c r="A11" t="s">
        <v>56</v>
      </c>
      <c r="D11" s="5">
        <v>3725</v>
      </c>
      <c r="H11" s="5">
        <v>2920</v>
      </c>
      <c r="L11" s="5">
        <v>6310</v>
      </c>
      <c r="P11" s="5">
        <v>320</v>
      </c>
    </row>
    <row r="12" spans="1:16" ht="15">
      <c r="A12" t="s">
        <v>102</v>
      </c>
      <c r="D12" s="5">
        <v>1246</v>
      </c>
      <c r="H12" s="5">
        <v>4710</v>
      </c>
      <c r="L12" s="5">
        <v>5651</v>
      </c>
      <c r="P12" s="8">
        <v>-3793</v>
      </c>
    </row>
    <row r="13" spans="1:16" ht="15">
      <c r="A13" t="s">
        <v>58</v>
      </c>
      <c r="D13" s="5">
        <v>4971</v>
      </c>
      <c r="H13" s="5">
        <v>7630</v>
      </c>
      <c r="L13" s="5">
        <v>11961</v>
      </c>
      <c r="P13" s="8">
        <v>-3473</v>
      </c>
    </row>
    <row r="14" spans="2:17" ht="15">
      <c r="B14" s="6"/>
      <c r="C14" s="6"/>
      <c r="D14" s="6"/>
      <c r="E14" s="6"/>
      <c r="F14" s="6"/>
      <c r="G14" s="6"/>
      <c r="H14" s="6"/>
      <c r="I14" s="6"/>
      <c r="J14" s="6"/>
      <c r="K14" s="6"/>
      <c r="L14" s="6"/>
      <c r="M14" s="6"/>
      <c r="N14" s="6"/>
      <c r="O14" s="6"/>
      <c r="P14" s="6"/>
      <c r="Q14" s="6"/>
    </row>
    <row r="15" ht="15">
      <c r="A15" s="4" t="s">
        <v>59</v>
      </c>
    </row>
    <row r="16" spans="1:16" ht="15">
      <c r="A16" t="s">
        <v>60</v>
      </c>
      <c r="D16" s="11">
        <v>14.1</v>
      </c>
      <c r="H16" s="11">
        <v>14.12</v>
      </c>
      <c r="L16" s="11">
        <v>13.98</v>
      </c>
      <c r="P16" s="11">
        <v>13.44</v>
      </c>
    </row>
    <row r="17" spans="1:16" ht="15">
      <c r="A17" t="s">
        <v>61</v>
      </c>
      <c r="D17" s="11">
        <v>0.54</v>
      </c>
      <c r="H17" s="11">
        <v>0.43</v>
      </c>
      <c r="L17" s="11">
        <v>0.92</v>
      </c>
      <c r="P17" s="11">
        <v>0.05</v>
      </c>
    </row>
    <row r="18" spans="1:16" ht="15">
      <c r="A18" t="s">
        <v>103</v>
      </c>
      <c r="D18" s="11">
        <v>0.18</v>
      </c>
      <c r="H18" s="11">
        <v>0.6899999999999998</v>
      </c>
      <c r="L18" s="11">
        <v>0.83</v>
      </c>
      <c r="P18" s="12">
        <v>-0.56</v>
      </c>
    </row>
    <row r="19" spans="1:16" ht="15">
      <c r="A19" t="s">
        <v>104</v>
      </c>
      <c r="D19" s="11">
        <v>0.72</v>
      </c>
      <c r="H19" s="11">
        <v>1.12</v>
      </c>
      <c r="L19" s="11">
        <v>1.75</v>
      </c>
      <c r="P19" s="12">
        <v>-0.51</v>
      </c>
    </row>
    <row r="20" spans="1:16" ht="15">
      <c r="A20" t="s">
        <v>64</v>
      </c>
      <c r="D20" s="11">
        <v>0.5</v>
      </c>
      <c r="H20" s="11">
        <v>0.44</v>
      </c>
      <c r="L20" s="11">
        <v>0.91</v>
      </c>
      <c r="P20" s="11">
        <v>0.25</v>
      </c>
    </row>
    <row r="21" spans="2:17" ht="15">
      <c r="B21" s="6"/>
      <c r="C21" s="6"/>
      <c r="D21" s="6"/>
      <c r="E21" s="6"/>
      <c r="F21" s="6"/>
      <c r="G21" s="6"/>
      <c r="H21" s="6"/>
      <c r="I21" s="6"/>
      <c r="J21" s="6"/>
      <c r="K21" s="6"/>
      <c r="L21" s="6"/>
      <c r="M21" s="6"/>
      <c r="N21" s="6"/>
      <c r="O21" s="6"/>
      <c r="P21" s="6"/>
      <c r="Q21" s="6"/>
    </row>
    <row r="22" ht="15">
      <c r="A22" s="4" t="s">
        <v>105</v>
      </c>
    </row>
    <row r="23" spans="1:16" ht="15">
      <c r="A23" s="4" t="s">
        <v>11</v>
      </c>
      <c r="D23" s="5">
        <v>187877</v>
      </c>
      <c r="H23" s="5">
        <v>151174</v>
      </c>
      <c r="L23" s="5">
        <v>178367</v>
      </c>
      <c r="P23" s="5">
        <v>121075</v>
      </c>
    </row>
    <row r="24" spans="1:16" ht="15">
      <c r="A24" s="4" t="s">
        <v>66</v>
      </c>
      <c r="D24" s="5">
        <v>183870</v>
      </c>
      <c r="H24" s="5">
        <v>146188</v>
      </c>
      <c r="L24" s="5">
        <v>171834</v>
      </c>
      <c r="P24" s="5">
        <v>110724</v>
      </c>
    </row>
    <row r="25" spans="1:16" ht="15">
      <c r="A25" t="s">
        <v>67</v>
      </c>
      <c r="D25" s="5">
        <v>34200</v>
      </c>
      <c r="H25" s="5">
        <v>47561</v>
      </c>
      <c r="L25" s="5">
        <v>75123</v>
      </c>
      <c r="P25" s="5">
        <v>24650</v>
      </c>
    </row>
    <row r="26" spans="1:16" ht="15">
      <c r="A26" t="s">
        <v>68</v>
      </c>
      <c r="D26" s="5">
        <v>11852</v>
      </c>
      <c r="H26" s="5">
        <v>5102</v>
      </c>
      <c r="L26" s="5">
        <v>3358</v>
      </c>
      <c r="P26" s="5">
        <v>3313</v>
      </c>
    </row>
    <row r="27" spans="1:16" ht="15">
      <c r="A27" s="4" t="s">
        <v>69</v>
      </c>
      <c r="D27" s="5">
        <v>138879</v>
      </c>
      <c r="H27" s="5">
        <v>96722</v>
      </c>
      <c r="L27" s="5">
        <v>95744</v>
      </c>
      <c r="P27" s="5">
        <v>92072</v>
      </c>
    </row>
    <row r="28" spans="2:17" ht="15">
      <c r="B28" s="6"/>
      <c r="C28" s="6"/>
      <c r="D28" s="6"/>
      <c r="E28" s="6"/>
      <c r="F28" s="6"/>
      <c r="G28" s="6"/>
      <c r="H28" s="6"/>
      <c r="I28" s="6"/>
      <c r="J28" s="6"/>
      <c r="K28" s="6"/>
      <c r="L28" s="6"/>
      <c r="M28" s="6"/>
      <c r="N28" s="6"/>
      <c r="O28" s="6"/>
      <c r="P28" s="6"/>
      <c r="Q28" s="6"/>
    </row>
    <row r="29" ht="15">
      <c r="A29" s="4" t="s">
        <v>70</v>
      </c>
    </row>
    <row r="30" spans="1:17" ht="15">
      <c r="A30" s="4" t="s">
        <v>71</v>
      </c>
      <c r="D30" t="s">
        <v>72</v>
      </c>
      <c r="H30" t="s">
        <v>73</v>
      </c>
      <c r="L30" t="s">
        <v>74</v>
      </c>
      <c r="P30" t="s">
        <v>75</v>
      </c>
      <c r="Q30" t="s">
        <v>76</v>
      </c>
    </row>
    <row r="31" spans="1:16" ht="15">
      <c r="A31" t="s">
        <v>77</v>
      </c>
      <c r="D31" s="5">
        <v>63</v>
      </c>
      <c r="H31" s="5">
        <v>51</v>
      </c>
      <c r="L31" s="5">
        <v>61</v>
      </c>
      <c r="P31" s="5">
        <v>38</v>
      </c>
    </row>
    <row r="32" spans="1:16" ht="15">
      <c r="A32" t="s">
        <v>78</v>
      </c>
      <c r="D32" t="s">
        <v>79</v>
      </c>
      <c r="H32" t="s">
        <v>80</v>
      </c>
      <c r="L32" t="s">
        <v>80</v>
      </c>
      <c r="P32" t="s">
        <v>81</v>
      </c>
    </row>
  </sheetData>
  <sheetProtection selectLockedCells="1" selectUnlockedCells="1"/>
  <mergeCells count="28">
    <mergeCell ref="A2:F2"/>
    <mergeCell ref="C5:H5"/>
    <mergeCell ref="K5:L5"/>
    <mergeCell ref="O5:P5"/>
    <mergeCell ref="C6:D6"/>
    <mergeCell ref="G6:H6"/>
    <mergeCell ref="K6:L6"/>
    <mergeCell ref="O6:P6"/>
    <mergeCell ref="C7:D7"/>
    <mergeCell ref="G7:H7"/>
    <mergeCell ref="K7:L7"/>
    <mergeCell ref="O7:P7"/>
    <mergeCell ref="C9:D9"/>
    <mergeCell ref="G9:H9"/>
    <mergeCell ref="K9:L9"/>
    <mergeCell ref="O9:P9"/>
    <mergeCell ref="B14:E14"/>
    <mergeCell ref="F14:I14"/>
    <mergeCell ref="J14:M14"/>
    <mergeCell ref="N14:Q14"/>
    <mergeCell ref="B21:E21"/>
    <mergeCell ref="F21:I21"/>
    <mergeCell ref="J21:M21"/>
    <mergeCell ref="N21:Q21"/>
    <mergeCell ref="B28:E28"/>
    <mergeCell ref="F28:I28"/>
    <mergeCell ref="J28:M28"/>
    <mergeCell ref="N28:Q2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106</v>
      </c>
      <c r="B2" s="1"/>
      <c r="C2" s="1"/>
      <c r="D2" s="1"/>
      <c r="E2" s="1"/>
      <c r="F2" s="1"/>
    </row>
    <row r="5" spans="3:16" ht="15">
      <c r="C5" s="9"/>
      <c r="D5" s="9"/>
      <c r="G5" s="9"/>
      <c r="H5" s="9"/>
      <c r="K5" s="1" t="s">
        <v>107</v>
      </c>
      <c r="L5" s="1"/>
      <c r="M5" s="1"/>
      <c r="N5" s="1"/>
      <c r="O5" s="1"/>
      <c r="P5" s="1"/>
    </row>
    <row r="6" spans="3:16" ht="15">
      <c r="C6" s="9"/>
      <c r="D6" s="9"/>
      <c r="G6" s="9"/>
      <c r="H6" s="9"/>
      <c r="K6" s="1" t="s">
        <v>108</v>
      </c>
      <c r="L6" s="1"/>
      <c r="O6" s="1" t="s">
        <v>109</v>
      </c>
      <c r="P6" s="1"/>
    </row>
    <row r="7" spans="1:16" ht="15">
      <c r="A7" s="4" t="s">
        <v>54</v>
      </c>
      <c r="K7" s="2">
        <v>4140</v>
      </c>
      <c r="L7" s="2"/>
      <c r="O7" s="2">
        <v>3963</v>
      </c>
      <c r="P7" s="2"/>
    </row>
    <row r="8" spans="1:16" ht="15">
      <c r="A8" t="s">
        <v>56</v>
      </c>
      <c r="K8" s="2">
        <v>1666</v>
      </c>
      <c r="L8" s="2"/>
      <c r="O8" s="2">
        <v>2059</v>
      </c>
      <c r="P8" s="2"/>
    </row>
    <row r="9" spans="1:16" ht="15">
      <c r="A9" t="s">
        <v>102</v>
      </c>
      <c r="K9" s="2">
        <v>1540</v>
      </c>
      <c r="L9" s="2"/>
      <c r="O9" s="14">
        <v>-294</v>
      </c>
      <c r="P9" s="14"/>
    </row>
    <row r="10" spans="1:16" ht="15">
      <c r="A10" t="s">
        <v>110</v>
      </c>
      <c r="K10" s="2">
        <v>3206</v>
      </c>
      <c r="L10" s="2"/>
      <c r="O10" s="2">
        <v>1765</v>
      </c>
      <c r="P10" s="2"/>
    </row>
    <row r="11" spans="1:16" ht="15">
      <c r="A11" t="s">
        <v>111</v>
      </c>
      <c r="K11" s="10">
        <v>0.45</v>
      </c>
      <c r="L11" s="10"/>
      <c r="O11" s="10">
        <v>0.26</v>
      </c>
      <c r="P11" s="10"/>
    </row>
    <row r="12" spans="1:16" ht="15">
      <c r="A12" t="s">
        <v>112</v>
      </c>
      <c r="K12" s="10">
        <v>14.1</v>
      </c>
      <c r="L12" s="10"/>
      <c r="O12" s="10">
        <v>13.99</v>
      </c>
      <c r="P12" s="10"/>
    </row>
    <row r="13" spans="1:16" ht="15">
      <c r="A13" t="s">
        <v>113</v>
      </c>
      <c r="K13" s="10">
        <v>13.96</v>
      </c>
      <c r="L13" s="10"/>
      <c r="O13" s="10">
        <v>12.7</v>
      </c>
      <c r="P13" s="10"/>
    </row>
    <row r="14" spans="2:17" ht="15">
      <c r="B14" s="6"/>
      <c r="C14" s="6"/>
      <c r="D14" s="6"/>
      <c r="E14" s="6"/>
      <c r="F14" s="6"/>
      <c r="G14" s="6"/>
      <c r="H14" s="6"/>
      <c r="I14" s="6"/>
      <c r="J14" s="6"/>
      <c r="K14" s="6"/>
      <c r="L14" s="6"/>
      <c r="M14" s="6"/>
      <c r="N14" s="6"/>
      <c r="O14" s="6"/>
      <c r="P14" s="6"/>
      <c r="Q14" s="6"/>
    </row>
    <row r="15" spans="3:16" ht="15">
      <c r="C15" s="1" t="s">
        <v>50</v>
      </c>
      <c r="D15" s="1"/>
      <c r="E15" s="1"/>
      <c r="F15" s="1"/>
      <c r="G15" s="1"/>
      <c r="H15" s="1"/>
      <c r="I15" s="1"/>
      <c r="J15" s="1"/>
      <c r="K15" s="1"/>
      <c r="L15" s="1"/>
      <c r="M15" s="1"/>
      <c r="N15" s="1"/>
      <c r="O15" s="1"/>
      <c r="P15" s="1"/>
    </row>
    <row r="16" spans="3:16" ht="15">
      <c r="C16" s="1" t="s">
        <v>114</v>
      </c>
      <c r="D16" s="1"/>
      <c r="G16" s="1" t="s">
        <v>115</v>
      </c>
      <c r="H16" s="1"/>
      <c r="K16" s="1" t="s">
        <v>108</v>
      </c>
      <c r="L16" s="1"/>
      <c r="O16" s="1" t="s">
        <v>109</v>
      </c>
      <c r="P16" s="1"/>
    </row>
    <row r="17" spans="1:16" ht="15">
      <c r="A17" s="4" t="s">
        <v>54</v>
      </c>
      <c r="C17" s="2">
        <v>3487</v>
      </c>
      <c r="D17" s="2"/>
      <c r="G17" s="2">
        <v>3201</v>
      </c>
      <c r="H17" s="2"/>
      <c r="K17" s="2">
        <v>2944</v>
      </c>
      <c r="L17" s="2"/>
      <c r="O17" s="2">
        <v>2467</v>
      </c>
      <c r="P17" s="2"/>
    </row>
    <row r="18" spans="1:16" ht="15">
      <c r="A18" t="s">
        <v>56</v>
      </c>
      <c r="C18" s="2">
        <v>1544</v>
      </c>
      <c r="D18" s="2"/>
      <c r="G18" s="2">
        <v>1846</v>
      </c>
      <c r="H18" s="2"/>
      <c r="K18" s="2">
        <v>1545</v>
      </c>
      <c r="L18" s="2"/>
      <c r="O18" s="2">
        <v>1375</v>
      </c>
      <c r="P18" s="2"/>
    </row>
    <row r="19" spans="1:16" ht="15">
      <c r="A19" t="s">
        <v>102</v>
      </c>
      <c r="C19" s="2">
        <v>2400</v>
      </c>
      <c r="D19" s="2"/>
      <c r="G19" s="14">
        <v>-1459</v>
      </c>
      <c r="H19" s="14"/>
      <c r="K19" s="2">
        <v>2980</v>
      </c>
      <c r="L19" s="2"/>
      <c r="O19" s="2">
        <v>1730</v>
      </c>
      <c r="P19" s="2"/>
    </row>
    <row r="20" spans="1:16" ht="15">
      <c r="A20" t="s">
        <v>110</v>
      </c>
      <c r="C20" s="2">
        <v>3944</v>
      </c>
      <c r="D20" s="2"/>
      <c r="G20" s="2">
        <v>387</v>
      </c>
      <c r="H20" s="2"/>
      <c r="K20" s="2">
        <v>4525</v>
      </c>
      <c r="L20" s="2"/>
      <c r="O20" s="2">
        <v>3105</v>
      </c>
      <c r="P20" s="2"/>
    </row>
    <row r="21" spans="1:16" ht="15">
      <c r="A21" t="s">
        <v>111</v>
      </c>
      <c r="C21" s="10">
        <v>0.58</v>
      </c>
      <c r="D21" s="10"/>
      <c r="G21" s="10">
        <v>0.06</v>
      </c>
      <c r="H21" s="10"/>
      <c r="K21" s="10">
        <v>0.66</v>
      </c>
      <c r="L21" s="10"/>
      <c r="O21" s="10">
        <v>0.45</v>
      </c>
      <c r="P21" s="10"/>
    </row>
    <row r="22" spans="1:16" ht="15">
      <c r="A22" t="s">
        <v>112</v>
      </c>
      <c r="C22" s="10">
        <v>13.98</v>
      </c>
      <c r="D22" s="10"/>
      <c r="G22" s="10">
        <v>13.94</v>
      </c>
      <c r="H22" s="10"/>
      <c r="K22" s="10">
        <v>14.12</v>
      </c>
      <c r="L22" s="10"/>
      <c r="O22" s="10">
        <v>13.68</v>
      </c>
      <c r="P22" s="10"/>
    </row>
    <row r="23" spans="1:16" ht="15">
      <c r="A23" t="s">
        <v>113</v>
      </c>
      <c r="C23" s="10">
        <v>12.67</v>
      </c>
      <c r="D23" s="10"/>
      <c r="G23" s="10">
        <v>11.9</v>
      </c>
      <c r="H23" s="10"/>
      <c r="K23" s="10">
        <v>11.75</v>
      </c>
      <c r="L23" s="10"/>
      <c r="O23" s="10">
        <v>10.3</v>
      </c>
      <c r="P23" s="10"/>
    </row>
    <row r="24" spans="2:17" ht="15">
      <c r="B24" s="6"/>
      <c r="C24" s="6"/>
      <c r="D24" s="6"/>
      <c r="E24" s="6"/>
      <c r="F24" s="6"/>
      <c r="G24" s="6"/>
      <c r="H24" s="6"/>
      <c r="I24" s="6"/>
      <c r="J24" s="6"/>
      <c r="K24" s="6"/>
      <c r="L24" s="6"/>
      <c r="M24" s="6"/>
      <c r="N24" s="6"/>
      <c r="O24" s="6"/>
      <c r="P24" s="6"/>
      <c r="Q24" s="6"/>
    </row>
    <row r="25" spans="3:16" ht="15">
      <c r="C25" s="1" t="s">
        <v>51</v>
      </c>
      <c r="D25" s="1"/>
      <c r="E25" s="1"/>
      <c r="F25" s="1"/>
      <c r="G25" s="1"/>
      <c r="H25" s="1"/>
      <c r="K25" s="9"/>
      <c r="L25" s="9"/>
      <c r="O25" s="9"/>
      <c r="P25" s="9"/>
    </row>
    <row r="26" spans="3:16" ht="15">
      <c r="C26" s="1" t="s">
        <v>114</v>
      </c>
      <c r="D26" s="1"/>
      <c r="G26" s="1" t="s">
        <v>116</v>
      </c>
      <c r="H26" s="1"/>
      <c r="K26" s="9"/>
      <c r="L26" s="9"/>
      <c r="O26" s="9"/>
      <c r="P26" s="9"/>
    </row>
    <row r="27" spans="1:8" ht="15">
      <c r="A27" s="4" t="s">
        <v>54</v>
      </c>
      <c r="C27" s="2">
        <v>2048</v>
      </c>
      <c r="D27" s="2"/>
      <c r="G27" s="2">
        <v>899</v>
      </c>
      <c r="H27" s="2"/>
    </row>
    <row r="28" spans="1:8" ht="15">
      <c r="A28" t="s">
        <v>117</v>
      </c>
      <c r="C28" s="2">
        <v>1203</v>
      </c>
      <c r="D28" s="2"/>
      <c r="G28" s="14">
        <v>-883</v>
      </c>
      <c r="H28" s="14"/>
    </row>
    <row r="29" spans="1:8" ht="15">
      <c r="A29" t="s">
        <v>57</v>
      </c>
      <c r="C29" s="14">
        <v>-4012</v>
      </c>
      <c r="D29" s="14"/>
      <c r="G29" s="2">
        <v>219</v>
      </c>
      <c r="H29" s="2"/>
    </row>
    <row r="30" spans="1:8" ht="15">
      <c r="A30" t="s">
        <v>118</v>
      </c>
      <c r="C30" s="14">
        <v>-2809</v>
      </c>
      <c r="D30" s="14"/>
      <c r="G30" s="14">
        <v>-664</v>
      </c>
      <c r="H30" s="14"/>
    </row>
    <row r="31" spans="1:8" ht="15">
      <c r="A31" t="s">
        <v>119</v>
      </c>
      <c r="C31" s="15">
        <v>-0.41</v>
      </c>
      <c r="D31" s="15"/>
      <c r="G31" s="15">
        <v>-0.1</v>
      </c>
      <c r="H31" s="15"/>
    </row>
    <row r="32" spans="1:8" ht="15">
      <c r="A32" t="s">
        <v>112</v>
      </c>
      <c r="C32" s="10">
        <v>13.44</v>
      </c>
      <c r="D32" s="10"/>
      <c r="G32" s="10">
        <v>14.06</v>
      </c>
      <c r="H32" s="10"/>
    </row>
    <row r="33" spans="1:8" ht="15">
      <c r="A33" t="s">
        <v>113</v>
      </c>
      <c r="C33" s="10">
        <v>10.55</v>
      </c>
      <c r="D33" s="10"/>
      <c r="G33" s="10">
        <v>12.69</v>
      </c>
      <c r="H33" s="10"/>
    </row>
  </sheetData>
  <sheetProtection selectLockedCells="1" selectUnlockedCells="1"/>
  <mergeCells count="80">
    <mergeCell ref="A2:F2"/>
    <mergeCell ref="C5:D5"/>
    <mergeCell ref="G5:H5"/>
    <mergeCell ref="K5:P5"/>
    <mergeCell ref="C6:D6"/>
    <mergeCell ref="G6:H6"/>
    <mergeCell ref="K6:L6"/>
    <mergeCell ref="O6:P6"/>
    <mergeCell ref="K7:L7"/>
    <mergeCell ref="O7:P7"/>
    <mergeCell ref="K8:L8"/>
    <mergeCell ref="O8:P8"/>
    <mergeCell ref="K9:L9"/>
    <mergeCell ref="O9:P9"/>
    <mergeCell ref="K10:L10"/>
    <mergeCell ref="O10:P10"/>
    <mergeCell ref="K11:L11"/>
    <mergeCell ref="O11:P11"/>
    <mergeCell ref="K12:L12"/>
    <mergeCell ref="O12:P12"/>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I24"/>
    <mergeCell ref="J24:M24"/>
    <mergeCell ref="N24:Q24"/>
    <mergeCell ref="C25:H25"/>
    <mergeCell ref="K25:L25"/>
    <mergeCell ref="O25:P25"/>
    <mergeCell ref="C26:D26"/>
    <mergeCell ref="G26:H26"/>
    <mergeCell ref="K26:L26"/>
    <mergeCell ref="O26:P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6384" width="8.7109375" style="0" customWidth="1"/>
  </cols>
  <sheetData>
    <row r="2" spans="1:6" ht="15">
      <c r="A2" s="1" t="s">
        <v>120</v>
      </c>
      <c r="B2" s="1"/>
      <c r="C2" s="1"/>
      <c r="D2" s="1"/>
      <c r="E2" s="1"/>
      <c r="F2" s="1"/>
    </row>
    <row r="5" spans="1:12" ht="39.75" customHeight="1">
      <c r="A5" s="4" t="s">
        <v>121</v>
      </c>
      <c r="C5" s="3" t="s">
        <v>122</v>
      </c>
      <c r="D5" s="3"/>
      <c r="G5" s="3" t="s">
        <v>123</v>
      </c>
      <c r="H5" s="3"/>
      <c r="K5" s="3" t="s">
        <v>124</v>
      </c>
      <c r="L5" s="3"/>
    </row>
    <row r="6" ht="15">
      <c r="A6" s="4" t="s">
        <v>125</v>
      </c>
    </row>
    <row r="7" spans="1:12" ht="15">
      <c r="A7" t="s">
        <v>126</v>
      </c>
      <c r="C7" s="2">
        <v>34200</v>
      </c>
      <c r="D7" s="2"/>
      <c r="G7" s="2">
        <v>5061</v>
      </c>
      <c r="H7" s="2"/>
      <c r="L7" t="s">
        <v>37</v>
      </c>
    </row>
    <row r="8" spans="1:12" ht="15">
      <c r="A8" t="s">
        <v>127</v>
      </c>
      <c r="C8" s="2">
        <v>75500</v>
      </c>
      <c r="D8" s="2"/>
      <c r="G8" s="2">
        <v>2268</v>
      </c>
      <c r="H8" s="2"/>
      <c r="L8" t="s">
        <v>37</v>
      </c>
    </row>
    <row r="9" spans="1:12" ht="15">
      <c r="A9" t="s">
        <v>128</v>
      </c>
      <c r="C9" s="2">
        <v>24650</v>
      </c>
      <c r="D9" s="2"/>
      <c r="G9" s="2">
        <v>4735</v>
      </c>
      <c r="H9" s="2"/>
      <c r="L9" t="s">
        <v>37</v>
      </c>
    </row>
  </sheetData>
  <sheetProtection selectLockedCells="1" selectUnlockedCells="1"/>
  <mergeCells count="10">
    <mergeCell ref="A2:F2"/>
    <mergeCell ref="C5:D5"/>
    <mergeCell ref="G5:H5"/>
    <mergeCell ref="K5:L5"/>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2019-12-06T07:37:54Z</dcterms:created>
  <dcterms:modified xsi:type="dcterms:W3CDTF">2019-12-06T07:37:54Z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